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分项报价表" sheetId="1" r:id="rId1"/>
  </sheets>
  <externalReferences>
    <externalReference r:id="rId3"/>
  </externalReferences>
  <definedNames>
    <definedName name="_xlnm.Print_Area" localSheetId="0">分项报价表!$A$1:$K$88</definedName>
    <definedName name="工程">EVALUATE('[1]封面 寮步电力 (2)'!IV1)</definedName>
    <definedName name="_xlnm.Print_Titles" localSheetId="0">分项报价表!$1:$2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C7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安装高度大于2m</t>
        </r>
      </text>
    </comment>
  </commentList>
</comments>
</file>

<file path=xl/sharedStrings.xml><?xml version="1.0" encoding="utf-8"?>
<sst xmlns="http://schemas.openxmlformats.org/spreadsheetml/2006/main" count="395" uniqueCount="158">
  <si>
    <t>东莞市石鼓净水有限公司2025年第四季度运营项目窗帘及卷帘制作单位采购项目分项报价表</t>
  </si>
  <si>
    <t>序号</t>
  </si>
  <si>
    <t>单位</t>
  </si>
  <si>
    <t>安装位置</t>
  </si>
  <si>
    <t>产品名称</t>
  </si>
  <si>
    <t>规格：宽*高（米）</t>
  </si>
  <si>
    <t>材质要求</t>
  </si>
  <si>
    <t>申购数量</t>
  </si>
  <si>
    <t>不含税单价限价（元）</t>
  </si>
  <si>
    <t>所报不含税单
价（元）</t>
  </si>
  <si>
    <t>不含税小计（元）</t>
  </si>
  <si>
    <t>大岭山厂二期</t>
  </si>
  <si>
    <t>宿舍窗帘小窗户</t>
  </si>
  <si>
    <t>卷帘</t>
  </si>
  <si>
    <t>0.6*1.5</t>
  </si>
  <si>
    <t>1、卷帘：防紫外线，防水，防油，全遮光加厚面料。
2、道轨为加厚铝轨道。</t>
  </si>
  <si>
    <t>副</t>
  </si>
  <si>
    <t>配电房窗户1</t>
  </si>
  <si>
    <t>2.65*3.8</t>
  </si>
  <si>
    <t>配电房窗户2</t>
  </si>
  <si>
    <t>2.7*4.2</t>
  </si>
  <si>
    <t>配电房窗户3</t>
  </si>
  <si>
    <t>1.5*3.55</t>
  </si>
  <si>
    <t>配电房窗户4</t>
  </si>
  <si>
    <t>4.2*2.4</t>
  </si>
  <si>
    <t>保安室主窗户</t>
  </si>
  <si>
    <t>1.5*3.8</t>
  </si>
  <si>
    <t>保安室小窗户</t>
  </si>
  <si>
    <t>1.45*1.75</t>
  </si>
  <si>
    <t>保安室洗手间厕所</t>
  </si>
  <si>
    <t>1.4*0.85</t>
  </si>
  <si>
    <t>脱水机房窗户1</t>
  </si>
  <si>
    <t>2.67*4.15</t>
  </si>
  <si>
    <t>脱水机房窗户2</t>
  </si>
  <si>
    <t>2.65*3.26</t>
  </si>
  <si>
    <t>大岭山厂二期 小计（一）</t>
  </si>
  <si>
    <t>东城牛山厂</t>
  </si>
  <si>
    <t>副厂长办公室</t>
  </si>
  <si>
    <t>1.74*1.92</t>
  </si>
  <si>
    <t>出水监测房（二期）</t>
  </si>
  <si>
    <t>1.1*1.8</t>
  </si>
  <si>
    <t>1.5*1.8</t>
  </si>
  <si>
    <t>出水监测房（一期提标）</t>
  </si>
  <si>
    <t>综合楼2楼通道打卡处</t>
  </si>
  <si>
    <t>1.97*1.9</t>
  </si>
  <si>
    <t>东城牛山厂 小计（二）</t>
  </si>
  <si>
    <t>东城温塘厂</t>
  </si>
  <si>
    <t>三楼档案室</t>
  </si>
  <si>
    <t>1.3*2.3</t>
  </si>
  <si>
    <t>东城温塘厂 小计（三）</t>
  </si>
  <si>
    <t>桥头厂</t>
  </si>
  <si>
    <t>二期鼓风机房</t>
  </si>
  <si>
    <t>1.8*2.1</t>
  </si>
  <si>
    <t>二期脱水机房控制室</t>
  </si>
  <si>
    <t>1.75*2.05</t>
  </si>
  <si>
    <t>二期高压配电房</t>
  </si>
  <si>
    <t>二期低压配电房</t>
  </si>
  <si>
    <t>一期提标提升泵房</t>
  </si>
  <si>
    <t>1.75*1.75</t>
  </si>
  <si>
    <t>一期提标进水PLC站</t>
  </si>
  <si>
    <t>一期提标次氯酸钠加药间</t>
  </si>
  <si>
    <t>一期提标反硝化二楼（PLC控制柜、空压机）</t>
  </si>
  <si>
    <t>2.35*1.75</t>
  </si>
  <si>
    <t>一期提标仓库</t>
  </si>
  <si>
    <t>一期提标鼓风机房</t>
  </si>
  <si>
    <t>2.35*1.70</t>
  </si>
  <si>
    <t>桥头厂 小计（四）</t>
  </si>
  <si>
    <t>石碣厂</t>
  </si>
  <si>
    <t>活动室</t>
  </si>
  <si>
    <t>1.1*2.2</t>
  </si>
  <si>
    <t>石碣二期提标</t>
  </si>
  <si>
    <t>加药间</t>
  </si>
  <si>
    <t>2*2</t>
  </si>
  <si>
    <t>石碣一期提标</t>
  </si>
  <si>
    <t>1.7*2</t>
  </si>
  <si>
    <t>石碣厂 小计（五）</t>
  </si>
  <si>
    <t>市区厂</t>
  </si>
  <si>
    <t>一二、三期集装箱仪表间</t>
  </si>
  <si>
    <t>1.11*1.16</t>
  </si>
  <si>
    <t>生产管理楼四楼会议室</t>
  </si>
  <si>
    <t>道轨</t>
  </si>
  <si>
    <t>长：5.56米</t>
  </si>
  <si>
    <t>条</t>
  </si>
  <si>
    <t>1.8*1.8</t>
  </si>
  <si>
    <t>市区厂 小计（六）</t>
  </si>
  <si>
    <t>松北厂</t>
  </si>
  <si>
    <t>二楼行政办公室</t>
  </si>
  <si>
    <t>1.3*2.5</t>
  </si>
  <si>
    <t>二楼仓库1</t>
  </si>
  <si>
    <t>副厂办公室</t>
  </si>
  <si>
    <t>洽谈室</t>
  </si>
  <si>
    <t>二楼仓库2</t>
  </si>
  <si>
    <t>0.9*2.5</t>
  </si>
  <si>
    <t>运行办公室</t>
  </si>
  <si>
    <t>中控室</t>
  </si>
  <si>
    <t>1.3*2.85</t>
  </si>
  <si>
    <t>维修办公室</t>
  </si>
  <si>
    <t>生产办公室</t>
  </si>
  <si>
    <t>化验办公室</t>
  </si>
  <si>
    <t>会议室</t>
  </si>
  <si>
    <t>1.4*2.8</t>
  </si>
  <si>
    <t>女厕</t>
  </si>
  <si>
    <t>男厕</t>
  </si>
  <si>
    <t>劳保仓库</t>
  </si>
  <si>
    <t>1.3*2.9</t>
  </si>
  <si>
    <t>一楼办公室1</t>
  </si>
  <si>
    <t>饭堂</t>
  </si>
  <si>
    <t>仪器室</t>
  </si>
  <si>
    <t>1.3*2.8</t>
  </si>
  <si>
    <t>松北厂 小计（七）</t>
  </si>
  <si>
    <t>万江厂</t>
  </si>
  <si>
    <t>进水仪表间</t>
  </si>
  <si>
    <t>窗帘</t>
  </si>
  <si>
    <t>1.9*2.6</t>
  </si>
  <si>
    <t>1、窗帘：防紫外线，防水，防油，一级加厚遮光环保布，包括布帘、道轨及配套的绑带等。
2、道轨为加厚铝轨道。</t>
  </si>
  <si>
    <t>出水仪表间</t>
  </si>
  <si>
    <t>1.8*2</t>
  </si>
  <si>
    <t>万江厂 小计（八）</t>
  </si>
  <si>
    <t>樟木头厂三期</t>
  </si>
  <si>
    <t>厨房</t>
  </si>
  <si>
    <t>1.7*1.9</t>
  </si>
  <si>
    <t>综合办公室</t>
  </si>
  <si>
    <t>1.6*2</t>
  </si>
  <si>
    <t>樟木头厂三期 小计（九）</t>
  </si>
  <si>
    <t>凤岗竹塘厂</t>
  </si>
  <si>
    <t>三期分变配电间</t>
  </si>
  <si>
    <t>1.6*1.9</t>
  </si>
  <si>
    <t>1、卷帘：防紫外线，防水，防油，全遮光加厚面料。
2、道轨为加厚铝轨道。
3、磨砂玻璃贴纸：透光不透明磨砂玻璃贴纸。</t>
  </si>
  <si>
    <t>1.5*1.6</t>
  </si>
  <si>
    <t>三期高沉池</t>
  </si>
  <si>
    <t>2.0*2.1</t>
  </si>
  <si>
    <t>磨砂玻璃贴纸</t>
  </si>
  <si>
    <t>2.0*2.8</t>
  </si>
  <si>
    <t>三期生化池配电室</t>
  </si>
  <si>
    <t>1.4*3.2</t>
  </si>
  <si>
    <t>三期细格栅压榨机房</t>
  </si>
  <si>
    <t>1.4*2.0</t>
  </si>
  <si>
    <t>三期细格栅风机房</t>
  </si>
  <si>
    <t>三期鼓风机房</t>
  </si>
  <si>
    <t>1.3*3.0</t>
  </si>
  <si>
    <t>1.3*2.0</t>
  </si>
  <si>
    <t>三期出水仪表间</t>
  </si>
  <si>
    <t>0.9*2.3</t>
  </si>
  <si>
    <t>三期进水仪表间</t>
  </si>
  <si>
    <t>1.4*2.6</t>
  </si>
  <si>
    <t>三期加药间</t>
  </si>
  <si>
    <t>1*2.8</t>
  </si>
  <si>
    <t>一期新建鼓风机房（石鼓公司新建，资产归属石鼓公司)</t>
  </si>
  <si>
    <t>1.7*2.2</t>
  </si>
  <si>
    <t>1.4*1.3</t>
  </si>
  <si>
    <t>3.4*1.5</t>
  </si>
  <si>
    <t>1.2*3.4</t>
  </si>
  <si>
    <t>1.3*1.3</t>
  </si>
  <si>
    <t>1.35*1.4</t>
  </si>
  <si>
    <t>凤岗竹塘厂 小计（十）</t>
  </si>
  <si>
    <t>合计（一至十）</t>
  </si>
  <si>
    <t>备注:
1.所报不含税单价不得高于每项的不含税单价限价。
2.当分项报价明细表内累计与报价表不符时，以报价表为准，修正分项报价明细表内的各项报价。
3.上述报价数值如需保留小数点后2位，从小数点后第3位四舍五入。</t>
  </si>
  <si>
    <t xml:space="preserve">报价人：（加盖公章）
                                                                                                                             日期：     年      月     日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</si>
</sst>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_ "/>
    <numFmt numFmtId="178" formatCode="0.00_ "/>
  </numFmts>
  <fonts count="30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0"/>
      <color theme="1"/>
      <name val="宋体"/>
      <charset val="134"/>
      <scheme val="minor"/>
    </font>
    <font>
      <b/>
      <sz val="11"/>
      <name val="宋体"/>
      <charset val="134"/>
    </font>
    <font>
      <sz val="11"/>
      <color rgb="FF000000"/>
      <name val="宋体"/>
      <charset val="134"/>
    </font>
    <font>
      <b/>
      <sz val="11"/>
      <color theme="1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</font>
    <font>
      <sz val="13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7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7" fillId="0" borderId="0"/>
  </cellStyleXfs>
  <cellXfs count="39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ont="1" applyFill="1">
      <alignment vertical="center"/>
    </xf>
    <xf numFmtId="0" fontId="0" fillId="2" borderId="0" xfId="0" applyFont="1" applyFill="1" applyAlignment="1">
      <alignment horizontal="left" vertical="center"/>
    </xf>
    <xf numFmtId="176" fontId="0" fillId="2" borderId="0" xfId="0" applyNumberFormat="1" applyFont="1" applyFill="1">
      <alignment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50" applyFont="1" applyFill="1" applyBorder="1" applyAlignment="1">
      <alignment horizontal="center" vertical="center" wrapText="1"/>
    </xf>
    <xf numFmtId="0" fontId="3" fillId="2" borderId="1" xfId="5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176" fontId="1" fillId="2" borderId="4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8" fontId="1" fillId="2" borderId="1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righ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5" xfId="51"/>
  </cellStyles>
  <tableStyles count="0" defaultTableStyle="TableStyleMedium2" defaultPivotStyle="PivotStyleMedium9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10\&#23534;&#27493;&#20379;&#30005;&#20844;&#21496;\&#32467;&#31639;&#20070;&#23553;&#3875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决算封面 (3)"/>
      <sheetName val="封面  神前路"/>
      <sheetName val="寮步神前路"/>
      <sheetName val="决算封面"/>
      <sheetName val="寮步电力维修 (2)"/>
      <sheetName val="封面 寮步电力 (2)"/>
      <sheetName val="封面 (2)"/>
      <sheetName val="决算封面 (2)"/>
      <sheetName val="雨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8"/>
  <sheetViews>
    <sheetView tabSelected="1" zoomScale="70" zoomScaleNormal="70" topLeftCell="A84" workbookViewId="0">
      <selection activeCell="N91" sqref="N91"/>
    </sheetView>
  </sheetViews>
  <sheetFormatPr defaultColWidth="9" defaultRowHeight="14"/>
  <cols>
    <col min="1" max="1" width="5.62727272727273" style="2" customWidth="1"/>
    <col min="2" max="2" width="14.2545454545455" style="2" customWidth="1"/>
    <col min="3" max="3" width="17.1272727272727" style="2" customWidth="1"/>
    <col min="4" max="4" width="15.7545454545455" style="2" customWidth="1"/>
    <col min="5" max="5" width="17.5" style="2" customWidth="1"/>
    <col min="6" max="6" width="15.4545454545455" style="3" customWidth="1"/>
    <col min="7" max="7" width="8.25454545454545" style="2" customWidth="1"/>
    <col min="8" max="8" width="8" style="2" customWidth="1"/>
    <col min="9" max="10" width="14.3727272727273" style="4" customWidth="1"/>
    <col min="11" max="11" width="16.6272727272727" style="4" customWidth="1"/>
    <col min="12" max="13" width="9" style="2"/>
    <col min="14" max="14" width="9.54545454545454" style="2"/>
    <col min="15" max="16384" width="9" style="2"/>
  </cols>
  <sheetData>
    <row r="1" ht="69" customHeight="1" spans="1:11">
      <c r="A1" s="5" t="s">
        <v>0</v>
      </c>
      <c r="B1" s="5"/>
      <c r="C1" s="5"/>
      <c r="D1" s="5"/>
      <c r="E1" s="5"/>
      <c r="F1" s="6"/>
      <c r="G1" s="5"/>
      <c r="H1" s="5"/>
      <c r="I1" s="18"/>
      <c r="J1" s="18"/>
      <c r="K1" s="18"/>
    </row>
    <row r="2" s="1" customFormat="1" ht="30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2</v>
      </c>
      <c r="I2" s="19" t="s">
        <v>8</v>
      </c>
      <c r="J2" s="20" t="s">
        <v>9</v>
      </c>
      <c r="K2" s="20" t="s">
        <v>10</v>
      </c>
    </row>
    <row r="3" s="1" customFormat="1" ht="30" customHeight="1" spans="1:11">
      <c r="A3" s="8">
        <v>1</v>
      </c>
      <c r="B3" s="7" t="s">
        <v>11</v>
      </c>
      <c r="C3" s="7" t="s">
        <v>12</v>
      </c>
      <c r="D3" s="9" t="s">
        <v>13</v>
      </c>
      <c r="E3" s="7" t="s">
        <v>14</v>
      </c>
      <c r="F3" s="10" t="s">
        <v>15</v>
      </c>
      <c r="G3" s="7">
        <v>18</v>
      </c>
      <c r="H3" s="11" t="s">
        <v>16</v>
      </c>
      <c r="I3" s="8">
        <v>47.78</v>
      </c>
      <c r="J3" s="8"/>
      <c r="K3" s="21"/>
    </row>
    <row r="4" s="1" customFormat="1" ht="30" customHeight="1" spans="1:11">
      <c r="A4" s="8">
        <v>2</v>
      </c>
      <c r="B4" s="7" t="s">
        <v>11</v>
      </c>
      <c r="C4" s="9" t="s">
        <v>17</v>
      </c>
      <c r="D4" s="9" t="s">
        <v>13</v>
      </c>
      <c r="E4" s="7" t="s">
        <v>18</v>
      </c>
      <c r="F4" s="10"/>
      <c r="G4" s="7">
        <v>1</v>
      </c>
      <c r="H4" s="11" t="s">
        <v>16</v>
      </c>
      <c r="I4" s="8">
        <v>534.69</v>
      </c>
      <c r="J4" s="8"/>
      <c r="K4" s="21"/>
    </row>
    <row r="5" s="1" customFormat="1" ht="30" customHeight="1" spans="1:11">
      <c r="A5" s="8">
        <v>3</v>
      </c>
      <c r="B5" s="7" t="s">
        <v>11</v>
      </c>
      <c r="C5" s="9" t="s">
        <v>19</v>
      </c>
      <c r="D5" s="9" t="s">
        <v>13</v>
      </c>
      <c r="E5" s="7" t="s">
        <v>20</v>
      </c>
      <c r="F5" s="10"/>
      <c r="G5" s="7">
        <v>1</v>
      </c>
      <c r="H5" s="11" t="s">
        <v>16</v>
      </c>
      <c r="I5" s="8">
        <v>602.12</v>
      </c>
      <c r="J5" s="8"/>
      <c r="K5" s="21"/>
    </row>
    <row r="6" s="1" customFormat="1" ht="30" customHeight="1" spans="1:11">
      <c r="A6" s="8">
        <v>4</v>
      </c>
      <c r="B6" s="7" t="s">
        <v>11</v>
      </c>
      <c r="C6" s="9" t="s">
        <v>21</v>
      </c>
      <c r="D6" s="9" t="s">
        <v>13</v>
      </c>
      <c r="E6" s="7" t="s">
        <v>22</v>
      </c>
      <c r="F6" s="10"/>
      <c r="G6" s="7">
        <v>3</v>
      </c>
      <c r="H6" s="11" t="s">
        <v>16</v>
      </c>
      <c r="I6" s="8">
        <v>282.74</v>
      </c>
      <c r="J6" s="8"/>
      <c r="K6" s="21"/>
    </row>
    <row r="7" s="1" customFormat="1" ht="30" customHeight="1" spans="1:11">
      <c r="A7" s="8">
        <v>5</v>
      </c>
      <c r="B7" s="7" t="s">
        <v>11</v>
      </c>
      <c r="C7" s="9" t="s">
        <v>23</v>
      </c>
      <c r="D7" s="9" t="s">
        <v>13</v>
      </c>
      <c r="E7" s="12" t="s">
        <v>24</v>
      </c>
      <c r="F7" s="10"/>
      <c r="G7" s="7">
        <v>2</v>
      </c>
      <c r="H7" s="11" t="s">
        <v>16</v>
      </c>
      <c r="I7" s="8">
        <v>535.22</v>
      </c>
      <c r="J7" s="8"/>
      <c r="K7" s="21"/>
    </row>
    <row r="8" s="1" customFormat="1" ht="30" customHeight="1" spans="1:11">
      <c r="A8" s="8">
        <v>6</v>
      </c>
      <c r="B8" s="7" t="s">
        <v>11</v>
      </c>
      <c r="C8" s="9" t="s">
        <v>25</v>
      </c>
      <c r="D8" s="9" t="s">
        <v>13</v>
      </c>
      <c r="E8" s="7" t="s">
        <v>26</v>
      </c>
      <c r="F8" s="10"/>
      <c r="G8" s="7">
        <v>1</v>
      </c>
      <c r="H8" s="11" t="s">
        <v>16</v>
      </c>
      <c r="I8" s="8">
        <v>302.65</v>
      </c>
      <c r="J8" s="8"/>
      <c r="K8" s="21"/>
    </row>
    <row r="9" s="1" customFormat="1" ht="30" customHeight="1" spans="1:11">
      <c r="A9" s="8">
        <v>7</v>
      </c>
      <c r="B9" s="7" t="s">
        <v>11</v>
      </c>
      <c r="C9" s="9" t="s">
        <v>27</v>
      </c>
      <c r="D9" s="9" t="s">
        <v>13</v>
      </c>
      <c r="E9" s="7" t="s">
        <v>28</v>
      </c>
      <c r="F9" s="10"/>
      <c r="G9" s="7">
        <v>1</v>
      </c>
      <c r="H9" s="11" t="s">
        <v>16</v>
      </c>
      <c r="I9" s="8">
        <v>134.73</v>
      </c>
      <c r="J9" s="8"/>
      <c r="K9" s="21"/>
    </row>
    <row r="10" s="1" customFormat="1" ht="30" customHeight="1" spans="1:11">
      <c r="A10" s="8">
        <v>8</v>
      </c>
      <c r="B10" s="7" t="s">
        <v>11</v>
      </c>
      <c r="C10" s="9" t="s">
        <v>29</v>
      </c>
      <c r="D10" s="9" t="s">
        <v>13</v>
      </c>
      <c r="E10" s="7" t="s">
        <v>30</v>
      </c>
      <c r="F10" s="10"/>
      <c r="G10" s="7">
        <v>1</v>
      </c>
      <c r="H10" s="11" t="s">
        <v>16</v>
      </c>
      <c r="I10" s="8">
        <v>63.18</v>
      </c>
      <c r="J10" s="8"/>
      <c r="K10" s="21"/>
    </row>
    <row r="11" s="1" customFormat="1" ht="30" customHeight="1" spans="1:11">
      <c r="A11" s="8">
        <v>9</v>
      </c>
      <c r="B11" s="7" t="s">
        <v>11</v>
      </c>
      <c r="C11" s="9" t="s">
        <v>31</v>
      </c>
      <c r="D11" s="9" t="s">
        <v>13</v>
      </c>
      <c r="E11" s="7" t="s">
        <v>32</v>
      </c>
      <c r="F11" s="10"/>
      <c r="G11" s="7">
        <v>1</v>
      </c>
      <c r="H11" s="11" t="s">
        <v>16</v>
      </c>
      <c r="I11" s="8">
        <v>588.34</v>
      </c>
      <c r="J11" s="8"/>
      <c r="K11" s="21"/>
    </row>
    <row r="12" s="1" customFormat="1" ht="30" customHeight="1" spans="1:11">
      <c r="A12" s="8">
        <v>10</v>
      </c>
      <c r="B12" s="7" t="s">
        <v>11</v>
      </c>
      <c r="C12" s="9" t="s">
        <v>33</v>
      </c>
      <c r="D12" s="9" t="s">
        <v>13</v>
      </c>
      <c r="E12" s="7" t="s">
        <v>34</v>
      </c>
      <c r="F12" s="10"/>
      <c r="G12" s="7">
        <v>2</v>
      </c>
      <c r="H12" s="11" t="s">
        <v>16</v>
      </c>
      <c r="I12" s="22">
        <v>458.7</v>
      </c>
      <c r="J12" s="22"/>
      <c r="K12" s="21"/>
    </row>
    <row r="13" s="1" customFormat="1" ht="30" customHeight="1" spans="1:11">
      <c r="A13" s="13" t="s">
        <v>35</v>
      </c>
      <c r="B13" s="14"/>
      <c r="C13" s="14"/>
      <c r="D13" s="14"/>
      <c r="E13" s="14"/>
      <c r="F13" s="14"/>
      <c r="G13" s="14"/>
      <c r="H13" s="14"/>
      <c r="I13" s="14"/>
      <c r="J13" s="23"/>
      <c r="K13" s="24">
        <f>SUM(K3:K12)</f>
        <v>0</v>
      </c>
    </row>
    <row r="14" s="1" customFormat="1" ht="30" customHeight="1" spans="1:11">
      <c r="A14" s="8">
        <v>11</v>
      </c>
      <c r="B14" s="7" t="s">
        <v>36</v>
      </c>
      <c r="C14" s="9" t="s">
        <v>37</v>
      </c>
      <c r="D14" s="9" t="s">
        <v>13</v>
      </c>
      <c r="E14" s="12" t="s">
        <v>38</v>
      </c>
      <c r="F14" s="10" t="s">
        <v>15</v>
      </c>
      <c r="G14" s="7">
        <v>1</v>
      </c>
      <c r="H14" s="11" t="s">
        <v>16</v>
      </c>
      <c r="I14" s="8">
        <v>177.38</v>
      </c>
      <c r="J14" s="8"/>
      <c r="K14" s="21"/>
    </row>
    <row r="15" s="1" customFormat="1" ht="30" customHeight="1" spans="1:11">
      <c r="A15" s="8">
        <v>12</v>
      </c>
      <c r="B15" s="7" t="s">
        <v>36</v>
      </c>
      <c r="C15" s="9" t="s">
        <v>39</v>
      </c>
      <c r="D15" s="9" t="s">
        <v>13</v>
      </c>
      <c r="E15" s="12" t="s">
        <v>40</v>
      </c>
      <c r="F15" s="10"/>
      <c r="G15" s="7">
        <v>1</v>
      </c>
      <c r="H15" s="11" t="s">
        <v>16</v>
      </c>
      <c r="I15" s="8">
        <v>105.13</v>
      </c>
      <c r="J15" s="8"/>
      <c r="K15" s="21"/>
    </row>
    <row r="16" s="1" customFormat="1" ht="30" customHeight="1" spans="1:11">
      <c r="A16" s="8">
        <v>13</v>
      </c>
      <c r="B16" s="7" t="s">
        <v>36</v>
      </c>
      <c r="C16" s="9" t="s">
        <v>39</v>
      </c>
      <c r="D16" s="9" t="s">
        <v>13</v>
      </c>
      <c r="E16" s="12" t="s">
        <v>41</v>
      </c>
      <c r="F16" s="10"/>
      <c r="G16" s="7">
        <v>1</v>
      </c>
      <c r="H16" s="11" t="s">
        <v>16</v>
      </c>
      <c r="I16" s="8">
        <v>143.36</v>
      </c>
      <c r="J16" s="8"/>
      <c r="K16" s="21"/>
    </row>
    <row r="17" s="1" customFormat="1" ht="30" customHeight="1" spans="1:11">
      <c r="A17" s="8">
        <v>14</v>
      </c>
      <c r="B17" s="7" t="s">
        <v>36</v>
      </c>
      <c r="C17" s="9" t="s">
        <v>42</v>
      </c>
      <c r="D17" s="9" t="s">
        <v>13</v>
      </c>
      <c r="E17" s="12" t="s">
        <v>40</v>
      </c>
      <c r="F17" s="10"/>
      <c r="G17" s="7">
        <v>1</v>
      </c>
      <c r="H17" s="11" t="s">
        <v>16</v>
      </c>
      <c r="I17" s="8">
        <v>105.13</v>
      </c>
      <c r="J17" s="8"/>
      <c r="K17" s="21"/>
    </row>
    <row r="18" s="1" customFormat="1" ht="30" customHeight="1" spans="1:11">
      <c r="A18" s="8">
        <v>15</v>
      </c>
      <c r="B18" s="7" t="s">
        <v>36</v>
      </c>
      <c r="C18" s="9" t="s">
        <v>42</v>
      </c>
      <c r="D18" s="9" t="s">
        <v>13</v>
      </c>
      <c r="E18" s="12" t="s">
        <v>41</v>
      </c>
      <c r="F18" s="10"/>
      <c r="G18" s="7">
        <v>1</v>
      </c>
      <c r="H18" s="11" t="s">
        <v>16</v>
      </c>
      <c r="I18" s="8">
        <v>143.36</v>
      </c>
      <c r="J18" s="8"/>
      <c r="K18" s="21"/>
    </row>
    <row r="19" s="1" customFormat="1" ht="30" customHeight="1" spans="1:11">
      <c r="A19" s="8">
        <v>16</v>
      </c>
      <c r="B19" s="7" t="s">
        <v>36</v>
      </c>
      <c r="C19" s="9" t="s">
        <v>43</v>
      </c>
      <c r="D19" s="9" t="s">
        <v>13</v>
      </c>
      <c r="E19" s="12" t="s">
        <v>44</v>
      </c>
      <c r="F19" s="10"/>
      <c r="G19" s="7">
        <v>1</v>
      </c>
      <c r="H19" s="11" t="s">
        <v>16</v>
      </c>
      <c r="I19" s="8">
        <v>198.74</v>
      </c>
      <c r="J19" s="8"/>
      <c r="K19" s="21"/>
    </row>
    <row r="20" s="1" customFormat="1" ht="30" customHeight="1" spans="1:11">
      <c r="A20" s="13" t="s">
        <v>45</v>
      </c>
      <c r="B20" s="14"/>
      <c r="C20" s="14"/>
      <c r="D20" s="14"/>
      <c r="E20" s="14"/>
      <c r="F20" s="14"/>
      <c r="G20" s="14"/>
      <c r="H20" s="14"/>
      <c r="I20" s="14"/>
      <c r="J20" s="23"/>
      <c r="K20" s="24">
        <f>SUM(K14:K19)</f>
        <v>0</v>
      </c>
    </row>
    <row r="21" s="1" customFormat="1" ht="84" spans="1:11">
      <c r="A21" s="8">
        <v>17</v>
      </c>
      <c r="B21" s="7" t="s">
        <v>46</v>
      </c>
      <c r="C21" s="9" t="s">
        <v>47</v>
      </c>
      <c r="D21" s="9" t="s">
        <v>13</v>
      </c>
      <c r="E21" s="7" t="s">
        <v>48</v>
      </c>
      <c r="F21" s="10" t="s">
        <v>15</v>
      </c>
      <c r="G21" s="7">
        <v>1</v>
      </c>
      <c r="H21" s="11" t="s">
        <v>16</v>
      </c>
      <c r="I21" s="8">
        <v>158.76</v>
      </c>
      <c r="J21" s="8"/>
      <c r="K21" s="21"/>
    </row>
    <row r="22" s="1" customFormat="1" ht="30" customHeight="1" spans="1:11">
      <c r="A22" s="13" t="s">
        <v>49</v>
      </c>
      <c r="B22" s="14"/>
      <c r="C22" s="14"/>
      <c r="D22" s="14"/>
      <c r="E22" s="14"/>
      <c r="F22" s="14"/>
      <c r="G22" s="14"/>
      <c r="H22" s="14"/>
      <c r="I22" s="14"/>
      <c r="J22" s="23"/>
      <c r="K22" s="24">
        <f>SUM(K21:K21)</f>
        <v>0</v>
      </c>
    </row>
    <row r="23" s="1" customFormat="1" ht="30" customHeight="1" spans="1:11">
      <c r="A23" s="8">
        <v>18</v>
      </c>
      <c r="B23" s="7" t="s">
        <v>50</v>
      </c>
      <c r="C23" s="9" t="s">
        <v>51</v>
      </c>
      <c r="D23" s="9" t="s">
        <v>13</v>
      </c>
      <c r="E23" s="7" t="s">
        <v>52</v>
      </c>
      <c r="F23" s="10" t="s">
        <v>15</v>
      </c>
      <c r="G23" s="15">
        <v>6</v>
      </c>
      <c r="H23" s="11" t="s">
        <v>16</v>
      </c>
      <c r="I23" s="8">
        <v>200.7</v>
      </c>
      <c r="J23" s="8"/>
      <c r="K23" s="21"/>
    </row>
    <row r="24" s="1" customFormat="1" ht="30" customHeight="1" spans="1:11">
      <c r="A24" s="8">
        <v>19</v>
      </c>
      <c r="B24" s="7" t="s">
        <v>50</v>
      </c>
      <c r="C24" s="9" t="s">
        <v>53</v>
      </c>
      <c r="D24" s="9" t="s">
        <v>13</v>
      </c>
      <c r="E24" s="12" t="s">
        <v>54</v>
      </c>
      <c r="F24" s="10"/>
      <c r="G24" s="15">
        <v>2</v>
      </c>
      <c r="H24" s="11" t="s">
        <v>16</v>
      </c>
      <c r="I24" s="8">
        <v>190.48</v>
      </c>
      <c r="J24" s="8"/>
      <c r="K24" s="21"/>
    </row>
    <row r="25" s="1" customFormat="1" ht="30" customHeight="1" spans="1:11">
      <c r="A25" s="8">
        <v>20</v>
      </c>
      <c r="B25" s="7" t="s">
        <v>50</v>
      </c>
      <c r="C25" s="9" t="s">
        <v>55</v>
      </c>
      <c r="D25" s="9" t="s">
        <v>13</v>
      </c>
      <c r="E25" s="12" t="s">
        <v>52</v>
      </c>
      <c r="F25" s="10"/>
      <c r="G25" s="15">
        <v>1</v>
      </c>
      <c r="H25" s="11" t="s">
        <v>16</v>
      </c>
      <c r="I25" s="8">
        <v>200.7</v>
      </c>
      <c r="J25" s="8"/>
      <c r="K25" s="21"/>
    </row>
    <row r="26" s="1" customFormat="1" ht="30" customHeight="1" spans="1:11">
      <c r="A26" s="8">
        <v>21</v>
      </c>
      <c r="B26" s="7" t="s">
        <v>50</v>
      </c>
      <c r="C26" s="9" t="s">
        <v>56</v>
      </c>
      <c r="D26" s="9" t="s">
        <v>13</v>
      </c>
      <c r="E26" s="12" t="s">
        <v>52</v>
      </c>
      <c r="F26" s="10"/>
      <c r="G26" s="15">
        <v>1</v>
      </c>
      <c r="H26" s="11" t="s">
        <v>16</v>
      </c>
      <c r="I26" s="8">
        <v>200.7</v>
      </c>
      <c r="J26" s="8"/>
      <c r="K26" s="21"/>
    </row>
    <row r="27" s="1" customFormat="1" ht="30" customHeight="1" spans="1:11">
      <c r="A27" s="8">
        <v>22</v>
      </c>
      <c r="B27" s="7" t="s">
        <v>50</v>
      </c>
      <c r="C27" s="9" t="s">
        <v>57</v>
      </c>
      <c r="D27" s="9" t="s">
        <v>13</v>
      </c>
      <c r="E27" s="12" t="s">
        <v>58</v>
      </c>
      <c r="F27" s="10"/>
      <c r="G27" s="15">
        <v>4</v>
      </c>
      <c r="H27" s="11" t="s">
        <v>16</v>
      </c>
      <c r="I27" s="8">
        <v>162.61</v>
      </c>
      <c r="J27" s="8"/>
      <c r="K27" s="21"/>
    </row>
    <row r="28" s="1" customFormat="1" ht="30" customHeight="1" spans="1:11">
      <c r="A28" s="8">
        <v>23</v>
      </c>
      <c r="B28" s="7" t="s">
        <v>50</v>
      </c>
      <c r="C28" s="9" t="s">
        <v>59</v>
      </c>
      <c r="D28" s="9" t="s">
        <v>13</v>
      </c>
      <c r="E28" s="12" t="s">
        <v>58</v>
      </c>
      <c r="F28" s="10"/>
      <c r="G28" s="15">
        <v>1</v>
      </c>
      <c r="H28" s="11" t="s">
        <v>16</v>
      </c>
      <c r="I28" s="8">
        <v>162.61</v>
      </c>
      <c r="J28" s="8"/>
      <c r="K28" s="21"/>
    </row>
    <row r="29" s="1" customFormat="1" ht="30" customHeight="1" spans="1:11">
      <c r="A29" s="8">
        <v>24</v>
      </c>
      <c r="B29" s="7" t="s">
        <v>50</v>
      </c>
      <c r="C29" s="9" t="s">
        <v>60</v>
      </c>
      <c r="D29" s="9" t="s">
        <v>13</v>
      </c>
      <c r="E29" s="12" t="s">
        <v>58</v>
      </c>
      <c r="F29" s="10"/>
      <c r="G29" s="15">
        <v>2</v>
      </c>
      <c r="H29" s="11" t="s">
        <v>16</v>
      </c>
      <c r="I29" s="8">
        <v>162.61</v>
      </c>
      <c r="J29" s="8"/>
      <c r="K29" s="21"/>
    </row>
    <row r="30" s="1" customFormat="1" ht="42" spans="1:11">
      <c r="A30" s="8">
        <v>25</v>
      </c>
      <c r="B30" s="7" t="s">
        <v>50</v>
      </c>
      <c r="C30" s="9" t="s">
        <v>61</v>
      </c>
      <c r="D30" s="9" t="s">
        <v>13</v>
      </c>
      <c r="E30" s="12" t="s">
        <v>62</v>
      </c>
      <c r="F30" s="10"/>
      <c r="G30" s="15">
        <v>2</v>
      </c>
      <c r="H30" s="11" t="s">
        <v>16</v>
      </c>
      <c r="I30" s="8">
        <v>218.36</v>
      </c>
      <c r="J30" s="8"/>
      <c r="K30" s="21"/>
    </row>
    <row r="31" s="1" customFormat="1" ht="30" customHeight="1" spans="1:11">
      <c r="A31" s="8">
        <v>26</v>
      </c>
      <c r="B31" s="7" t="s">
        <v>50</v>
      </c>
      <c r="C31" s="9" t="s">
        <v>63</v>
      </c>
      <c r="D31" s="9" t="s">
        <v>13</v>
      </c>
      <c r="E31" s="12" t="s">
        <v>62</v>
      </c>
      <c r="F31" s="10"/>
      <c r="G31" s="15">
        <v>5</v>
      </c>
      <c r="H31" s="11" t="s">
        <v>16</v>
      </c>
      <c r="I31" s="8">
        <v>218.36</v>
      </c>
      <c r="J31" s="8"/>
      <c r="K31" s="21"/>
    </row>
    <row r="32" s="1" customFormat="1" ht="30" customHeight="1" spans="1:11">
      <c r="A32" s="8">
        <v>27</v>
      </c>
      <c r="B32" s="7" t="s">
        <v>50</v>
      </c>
      <c r="C32" s="9" t="s">
        <v>64</v>
      </c>
      <c r="D32" s="9" t="s">
        <v>13</v>
      </c>
      <c r="E32" s="12" t="s">
        <v>65</v>
      </c>
      <c r="F32" s="10"/>
      <c r="G32" s="15">
        <v>6</v>
      </c>
      <c r="H32" s="11" t="s">
        <v>16</v>
      </c>
      <c r="I32" s="8">
        <v>212.12</v>
      </c>
      <c r="J32" s="8"/>
      <c r="K32" s="21"/>
    </row>
    <row r="33" s="1" customFormat="1" ht="30" customHeight="1" spans="1:11">
      <c r="A33" s="13" t="s">
        <v>66</v>
      </c>
      <c r="B33" s="14"/>
      <c r="C33" s="14"/>
      <c r="D33" s="14"/>
      <c r="E33" s="14"/>
      <c r="F33" s="14"/>
      <c r="G33" s="14"/>
      <c r="H33" s="14"/>
      <c r="I33" s="14"/>
      <c r="J33" s="23"/>
      <c r="K33" s="24">
        <f>SUM(K23:K32)</f>
        <v>0</v>
      </c>
    </row>
    <row r="34" s="1" customFormat="1" ht="30" customHeight="1" spans="1:11">
      <c r="A34" s="8">
        <v>28</v>
      </c>
      <c r="B34" s="7" t="s">
        <v>67</v>
      </c>
      <c r="C34" s="9" t="s">
        <v>68</v>
      </c>
      <c r="D34" s="9" t="s">
        <v>13</v>
      </c>
      <c r="E34" s="7" t="s">
        <v>69</v>
      </c>
      <c r="F34" s="10" t="s">
        <v>15</v>
      </c>
      <c r="G34" s="7">
        <v>4</v>
      </c>
      <c r="H34" s="11" t="s">
        <v>16</v>
      </c>
      <c r="I34" s="8">
        <v>128.49</v>
      </c>
      <c r="J34" s="8"/>
      <c r="K34" s="21"/>
    </row>
    <row r="35" s="1" customFormat="1" ht="30" customHeight="1" spans="1:11">
      <c r="A35" s="8">
        <v>29</v>
      </c>
      <c r="B35" s="7" t="s">
        <v>70</v>
      </c>
      <c r="C35" s="9" t="s">
        <v>71</v>
      </c>
      <c r="D35" s="9" t="s">
        <v>13</v>
      </c>
      <c r="E35" s="12" t="s">
        <v>72</v>
      </c>
      <c r="F35" s="10"/>
      <c r="G35" s="7">
        <v>6</v>
      </c>
      <c r="H35" s="11" t="s">
        <v>16</v>
      </c>
      <c r="I35" s="8">
        <v>212.38</v>
      </c>
      <c r="J35" s="8"/>
      <c r="K35" s="21"/>
    </row>
    <row r="36" s="1" customFormat="1" ht="30" customHeight="1" spans="1:11">
      <c r="A36" s="8">
        <v>30</v>
      </c>
      <c r="B36" s="7" t="s">
        <v>73</v>
      </c>
      <c r="C36" s="9" t="s">
        <v>71</v>
      </c>
      <c r="D36" s="9" t="s">
        <v>13</v>
      </c>
      <c r="E36" s="12" t="s">
        <v>74</v>
      </c>
      <c r="F36" s="10"/>
      <c r="G36" s="7">
        <v>3</v>
      </c>
      <c r="H36" s="11" t="s">
        <v>16</v>
      </c>
      <c r="I36" s="8">
        <v>180.53</v>
      </c>
      <c r="J36" s="8"/>
      <c r="K36" s="21"/>
    </row>
    <row r="37" s="1" customFormat="1" ht="30" customHeight="1" spans="1:11">
      <c r="A37" s="13" t="s">
        <v>75</v>
      </c>
      <c r="B37" s="14"/>
      <c r="C37" s="14"/>
      <c r="D37" s="14"/>
      <c r="E37" s="14"/>
      <c r="F37" s="14"/>
      <c r="G37" s="14"/>
      <c r="H37" s="14"/>
      <c r="I37" s="14"/>
      <c r="J37" s="23"/>
      <c r="K37" s="24">
        <f>SUM(K34:K36)</f>
        <v>0</v>
      </c>
    </row>
    <row r="38" s="1" customFormat="1" ht="30" customHeight="1" spans="1:11">
      <c r="A38" s="8">
        <v>31</v>
      </c>
      <c r="B38" s="16" t="s">
        <v>76</v>
      </c>
      <c r="C38" s="16" t="s">
        <v>77</v>
      </c>
      <c r="D38" s="16" t="s">
        <v>13</v>
      </c>
      <c r="E38" s="16" t="s">
        <v>78</v>
      </c>
      <c r="F38" s="10" t="s">
        <v>15</v>
      </c>
      <c r="G38" s="16">
        <v>4</v>
      </c>
      <c r="H38" s="16" t="s">
        <v>16</v>
      </c>
      <c r="I38" s="8">
        <v>68.36</v>
      </c>
      <c r="J38" s="8"/>
      <c r="K38" s="21"/>
    </row>
    <row r="39" s="1" customFormat="1" ht="30" customHeight="1" spans="1:11">
      <c r="A39" s="8">
        <v>32</v>
      </c>
      <c r="B39" s="16" t="s">
        <v>76</v>
      </c>
      <c r="C39" s="16" t="s">
        <v>79</v>
      </c>
      <c r="D39" s="17" t="s">
        <v>80</v>
      </c>
      <c r="E39" s="17" t="s">
        <v>81</v>
      </c>
      <c r="F39" s="10"/>
      <c r="G39" s="16">
        <v>1</v>
      </c>
      <c r="H39" s="16" t="s">
        <v>82</v>
      </c>
      <c r="I39" s="8">
        <v>270.61</v>
      </c>
      <c r="J39" s="8"/>
      <c r="K39" s="21"/>
    </row>
    <row r="40" s="1" customFormat="1" ht="30" customHeight="1" spans="1:11">
      <c r="A40" s="8">
        <v>33</v>
      </c>
      <c r="B40" s="16" t="s">
        <v>76</v>
      </c>
      <c r="C40" s="16" t="s">
        <v>79</v>
      </c>
      <c r="D40" s="16" t="s">
        <v>13</v>
      </c>
      <c r="E40" s="17" t="s">
        <v>83</v>
      </c>
      <c r="F40" s="10"/>
      <c r="G40" s="16">
        <v>1</v>
      </c>
      <c r="H40" s="16" t="s">
        <v>16</v>
      </c>
      <c r="I40" s="8">
        <v>172.03</v>
      </c>
      <c r="J40" s="8"/>
      <c r="K40" s="21"/>
    </row>
    <row r="41" s="1" customFormat="1" ht="30" customHeight="1" spans="1:11">
      <c r="A41" s="13" t="s">
        <v>84</v>
      </c>
      <c r="B41" s="14"/>
      <c r="C41" s="14"/>
      <c r="D41" s="14"/>
      <c r="E41" s="14"/>
      <c r="F41" s="14"/>
      <c r="G41" s="14"/>
      <c r="H41" s="14"/>
      <c r="I41" s="14"/>
      <c r="J41" s="23"/>
      <c r="K41" s="24">
        <f>SUM(K38:K40)</f>
        <v>0</v>
      </c>
    </row>
    <row r="42" s="1" customFormat="1" ht="30" customHeight="1" spans="1:11">
      <c r="A42" s="8">
        <v>34</v>
      </c>
      <c r="B42" s="7" t="s">
        <v>85</v>
      </c>
      <c r="C42" s="7" t="s">
        <v>86</v>
      </c>
      <c r="D42" s="9" t="s">
        <v>13</v>
      </c>
      <c r="E42" s="7" t="s">
        <v>87</v>
      </c>
      <c r="F42" s="10" t="s">
        <v>15</v>
      </c>
      <c r="G42" s="7">
        <v>3</v>
      </c>
      <c r="H42" s="11" t="s">
        <v>16</v>
      </c>
      <c r="I42" s="8">
        <v>172.56</v>
      </c>
      <c r="J42" s="8"/>
      <c r="K42" s="21"/>
    </row>
    <row r="43" s="1" customFormat="1" ht="30" customHeight="1" spans="1:11">
      <c r="A43" s="8">
        <v>35</v>
      </c>
      <c r="B43" s="7" t="s">
        <v>85</v>
      </c>
      <c r="C43" s="9" t="s">
        <v>88</v>
      </c>
      <c r="D43" s="9" t="s">
        <v>13</v>
      </c>
      <c r="E43" s="7" t="s">
        <v>87</v>
      </c>
      <c r="F43" s="10"/>
      <c r="G43" s="7">
        <v>2</v>
      </c>
      <c r="H43" s="11" t="s">
        <v>16</v>
      </c>
      <c r="I43" s="8">
        <v>172.56</v>
      </c>
      <c r="J43" s="8"/>
      <c r="K43" s="21"/>
    </row>
    <row r="44" s="1" customFormat="1" ht="30" customHeight="1" spans="1:11">
      <c r="A44" s="8">
        <v>36</v>
      </c>
      <c r="B44" s="7" t="s">
        <v>85</v>
      </c>
      <c r="C44" s="9" t="s">
        <v>89</v>
      </c>
      <c r="D44" s="9" t="s">
        <v>13</v>
      </c>
      <c r="E44" s="7" t="s">
        <v>87</v>
      </c>
      <c r="F44" s="10"/>
      <c r="G44" s="7">
        <v>2</v>
      </c>
      <c r="H44" s="11" t="s">
        <v>16</v>
      </c>
      <c r="I44" s="8">
        <v>172.56</v>
      </c>
      <c r="J44" s="8"/>
      <c r="K44" s="21"/>
    </row>
    <row r="45" s="1" customFormat="1" ht="30" customHeight="1" spans="1:11">
      <c r="A45" s="8">
        <v>37</v>
      </c>
      <c r="B45" s="7" t="s">
        <v>85</v>
      </c>
      <c r="C45" s="9" t="s">
        <v>90</v>
      </c>
      <c r="D45" s="9" t="s">
        <v>13</v>
      </c>
      <c r="E45" s="7" t="s">
        <v>87</v>
      </c>
      <c r="F45" s="10"/>
      <c r="G45" s="7">
        <v>2</v>
      </c>
      <c r="H45" s="11" t="s">
        <v>16</v>
      </c>
      <c r="I45" s="8">
        <v>172.56</v>
      </c>
      <c r="J45" s="8"/>
      <c r="K45" s="21"/>
    </row>
    <row r="46" s="1" customFormat="1" ht="30" customHeight="1" spans="1:11">
      <c r="A46" s="8">
        <v>38</v>
      </c>
      <c r="B46" s="7" t="s">
        <v>85</v>
      </c>
      <c r="C46" s="9" t="s">
        <v>91</v>
      </c>
      <c r="D46" s="9" t="s">
        <v>13</v>
      </c>
      <c r="E46" s="12" t="s">
        <v>92</v>
      </c>
      <c r="F46" s="10"/>
      <c r="G46" s="7">
        <v>1</v>
      </c>
      <c r="H46" s="11" t="s">
        <v>16</v>
      </c>
      <c r="I46" s="8">
        <v>119.46</v>
      </c>
      <c r="J46" s="8"/>
      <c r="K46" s="21"/>
    </row>
    <row r="47" s="1" customFormat="1" ht="30" customHeight="1" spans="1:11">
      <c r="A47" s="8">
        <v>39</v>
      </c>
      <c r="B47" s="7" t="s">
        <v>85</v>
      </c>
      <c r="C47" s="9" t="s">
        <v>91</v>
      </c>
      <c r="D47" s="9" t="s">
        <v>13</v>
      </c>
      <c r="E47" s="7" t="s">
        <v>87</v>
      </c>
      <c r="F47" s="10"/>
      <c r="G47" s="7">
        <v>1</v>
      </c>
      <c r="H47" s="11" t="s">
        <v>16</v>
      </c>
      <c r="I47" s="8">
        <v>172.56</v>
      </c>
      <c r="J47" s="8"/>
      <c r="K47" s="21"/>
    </row>
    <row r="48" s="1" customFormat="1" ht="30" customHeight="1" spans="1:11">
      <c r="A48" s="8">
        <v>40</v>
      </c>
      <c r="B48" s="7" t="s">
        <v>85</v>
      </c>
      <c r="C48" s="9" t="s">
        <v>93</v>
      </c>
      <c r="D48" s="9" t="s">
        <v>13</v>
      </c>
      <c r="E48" s="7" t="s">
        <v>87</v>
      </c>
      <c r="F48" s="10"/>
      <c r="G48" s="7">
        <v>2</v>
      </c>
      <c r="H48" s="11" t="s">
        <v>16</v>
      </c>
      <c r="I48" s="8">
        <v>172.56</v>
      </c>
      <c r="J48" s="8"/>
      <c r="K48" s="21"/>
    </row>
    <row r="49" s="1" customFormat="1" ht="30" customHeight="1" spans="1:11">
      <c r="A49" s="8">
        <v>41</v>
      </c>
      <c r="B49" s="7" t="s">
        <v>85</v>
      </c>
      <c r="C49" s="9" t="s">
        <v>94</v>
      </c>
      <c r="D49" s="9" t="s">
        <v>13</v>
      </c>
      <c r="E49" s="7" t="s">
        <v>95</v>
      </c>
      <c r="F49" s="10"/>
      <c r="G49" s="7">
        <v>4</v>
      </c>
      <c r="H49" s="11" t="s">
        <v>16</v>
      </c>
      <c r="I49" s="8">
        <v>196.72</v>
      </c>
      <c r="J49" s="8"/>
      <c r="K49" s="21"/>
    </row>
    <row r="50" s="1" customFormat="1" ht="30" customHeight="1" spans="1:11">
      <c r="A50" s="8">
        <v>42</v>
      </c>
      <c r="B50" s="7" t="s">
        <v>85</v>
      </c>
      <c r="C50" s="9" t="s">
        <v>96</v>
      </c>
      <c r="D50" s="9" t="s">
        <v>13</v>
      </c>
      <c r="E50" s="12" t="s">
        <v>87</v>
      </c>
      <c r="F50" s="10"/>
      <c r="G50" s="7">
        <v>2</v>
      </c>
      <c r="H50" s="11" t="s">
        <v>16</v>
      </c>
      <c r="I50" s="8">
        <v>172.56</v>
      </c>
      <c r="J50" s="8"/>
      <c r="K50" s="21"/>
    </row>
    <row r="51" s="1" customFormat="1" ht="30" customHeight="1" spans="1:11">
      <c r="A51" s="8">
        <v>43</v>
      </c>
      <c r="B51" s="7" t="s">
        <v>85</v>
      </c>
      <c r="C51" s="9" t="s">
        <v>97</v>
      </c>
      <c r="D51" s="9" t="s">
        <v>13</v>
      </c>
      <c r="E51" s="12" t="s">
        <v>87</v>
      </c>
      <c r="F51" s="10"/>
      <c r="G51" s="7">
        <v>2</v>
      </c>
      <c r="H51" s="11" t="s">
        <v>16</v>
      </c>
      <c r="I51" s="8">
        <v>172.56</v>
      </c>
      <c r="J51" s="8"/>
      <c r="K51" s="21"/>
    </row>
    <row r="52" s="1" customFormat="1" ht="30" customHeight="1" spans="1:11">
      <c r="A52" s="8">
        <v>44</v>
      </c>
      <c r="B52" s="7" t="s">
        <v>85</v>
      </c>
      <c r="C52" s="9" t="s">
        <v>98</v>
      </c>
      <c r="D52" s="9" t="s">
        <v>13</v>
      </c>
      <c r="E52" s="12" t="s">
        <v>87</v>
      </c>
      <c r="F52" s="10"/>
      <c r="G52" s="7">
        <v>1</v>
      </c>
      <c r="H52" s="11" t="s">
        <v>16</v>
      </c>
      <c r="I52" s="8">
        <v>172.56</v>
      </c>
      <c r="J52" s="8"/>
      <c r="K52" s="21"/>
    </row>
    <row r="53" s="1" customFormat="1" ht="30" customHeight="1" spans="1:11">
      <c r="A53" s="8">
        <v>45</v>
      </c>
      <c r="B53" s="7" t="s">
        <v>85</v>
      </c>
      <c r="C53" s="9" t="s">
        <v>99</v>
      </c>
      <c r="D53" s="9" t="s">
        <v>13</v>
      </c>
      <c r="E53" s="12" t="s">
        <v>100</v>
      </c>
      <c r="F53" s="10"/>
      <c r="G53" s="7">
        <v>4</v>
      </c>
      <c r="H53" s="11" t="s">
        <v>16</v>
      </c>
      <c r="I53" s="8">
        <v>208.14</v>
      </c>
      <c r="J53" s="8"/>
      <c r="K53" s="21"/>
    </row>
    <row r="54" s="1" customFormat="1" ht="30" customHeight="1" spans="1:11">
      <c r="A54" s="8">
        <v>46</v>
      </c>
      <c r="B54" s="7" t="s">
        <v>85</v>
      </c>
      <c r="C54" s="9" t="s">
        <v>101</v>
      </c>
      <c r="D54" s="9" t="s">
        <v>13</v>
      </c>
      <c r="E54" s="12" t="s">
        <v>92</v>
      </c>
      <c r="F54" s="10"/>
      <c r="G54" s="7">
        <v>4</v>
      </c>
      <c r="H54" s="11" t="s">
        <v>16</v>
      </c>
      <c r="I54" s="8">
        <v>119.46</v>
      </c>
      <c r="J54" s="8"/>
      <c r="K54" s="21"/>
    </row>
    <row r="55" s="1" customFormat="1" ht="30" customHeight="1" spans="1:11">
      <c r="A55" s="8">
        <v>47</v>
      </c>
      <c r="B55" s="7" t="s">
        <v>85</v>
      </c>
      <c r="C55" s="9" t="s">
        <v>102</v>
      </c>
      <c r="D55" s="9" t="s">
        <v>13</v>
      </c>
      <c r="E55" s="12" t="s">
        <v>87</v>
      </c>
      <c r="F55" s="10"/>
      <c r="G55" s="7">
        <v>2</v>
      </c>
      <c r="H55" s="11" t="s">
        <v>16</v>
      </c>
      <c r="I55" s="8">
        <v>172.56</v>
      </c>
      <c r="J55" s="8"/>
      <c r="K55" s="21"/>
    </row>
    <row r="56" s="1" customFormat="1" ht="30" customHeight="1" spans="1:11">
      <c r="A56" s="8">
        <v>48</v>
      </c>
      <c r="B56" s="7" t="s">
        <v>85</v>
      </c>
      <c r="C56" s="9" t="s">
        <v>103</v>
      </c>
      <c r="D56" s="9" t="s">
        <v>13</v>
      </c>
      <c r="E56" s="12" t="s">
        <v>104</v>
      </c>
      <c r="F56" s="10"/>
      <c r="G56" s="7">
        <v>2</v>
      </c>
      <c r="H56" s="11" t="s">
        <v>16</v>
      </c>
      <c r="I56" s="8">
        <v>200.17</v>
      </c>
      <c r="J56" s="8"/>
      <c r="K56" s="21"/>
    </row>
    <row r="57" s="1" customFormat="1" ht="30" customHeight="1" spans="1:11">
      <c r="A57" s="8">
        <v>49</v>
      </c>
      <c r="B57" s="7" t="s">
        <v>85</v>
      </c>
      <c r="C57" s="9" t="s">
        <v>105</v>
      </c>
      <c r="D57" s="9" t="s">
        <v>13</v>
      </c>
      <c r="E57" s="12" t="s">
        <v>104</v>
      </c>
      <c r="F57" s="10"/>
      <c r="G57" s="7">
        <v>2</v>
      </c>
      <c r="H57" s="11" t="s">
        <v>16</v>
      </c>
      <c r="I57" s="8">
        <v>200.17</v>
      </c>
      <c r="J57" s="8"/>
      <c r="K57" s="21"/>
    </row>
    <row r="58" s="1" customFormat="1" ht="30" customHeight="1" spans="1:11">
      <c r="A58" s="8">
        <v>50</v>
      </c>
      <c r="B58" s="7" t="s">
        <v>85</v>
      </c>
      <c r="C58" s="9" t="s">
        <v>106</v>
      </c>
      <c r="D58" s="9" t="s">
        <v>13</v>
      </c>
      <c r="E58" s="12" t="s">
        <v>104</v>
      </c>
      <c r="F58" s="10"/>
      <c r="G58" s="7">
        <v>6</v>
      </c>
      <c r="H58" s="11" t="s">
        <v>16</v>
      </c>
      <c r="I58" s="8">
        <v>200.17</v>
      </c>
      <c r="J58" s="8"/>
      <c r="K58" s="21"/>
    </row>
    <row r="59" s="1" customFormat="1" ht="30" customHeight="1" spans="1:11">
      <c r="A59" s="8">
        <v>51</v>
      </c>
      <c r="B59" s="7" t="s">
        <v>85</v>
      </c>
      <c r="C59" s="9" t="s">
        <v>107</v>
      </c>
      <c r="D59" s="9" t="s">
        <v>13</v>
      </c>
      <c r="E59" s="12" t="s">
        <v>108</v>
      </c>
      <c r="F59" s="10"/>
      <c r="G59" s="7">
        <v>2</v>
      </c>
      <c r="H59" s="11" t="s">
        <v>16</v>
      </c>
      <c r="I59" s="8">
        <v>193.27</v>
      </c>
      <c r="J59" s="8"/>
      <c r="K59" s="21"/>
    </row>
    <row r="60" s="1" customFormat="1" ht="30" customHeight="1" spans="1:11">
      <c r="A60" s="13" t="s">
        <v>109</v>
      </c>
      <c r="B60" s="14"/>
      <c r="C60" s="14"/>
      <c r="D60" s="14"/>
      <c r="E60" s="14"/>
      <c r="F60" s="14"/>
      <c r="G60" s="14"/>
      <c r="H60" s="14"/>
      <c r="I60" s="14"/>
      <c r="J60" s="23"/>
      <c r="K60" s="24">
        <f>SUM(K42:K59)</f>
        <v>0</v>
      </c>
    </row>
    <row r="61" s="1" customFormat="1" ht="60" customHeight="1" spans="1:11">
      <c r="A61" s="8">
        <v>52</v>
      </c>
      <c r="B61" s="7" t="s">
        <v>110</v>
      </c>
      <c r="C61" s="9" t="s">
        <v>111</v>
      </c>
      <c r="D61" s="9" t="s">
        <v>112</v>
      </c>
      <c r="E61" s="7" t="s">
        <v>113</v>
      </c>
      <c r="F61" s="10" t="s">
        <v>114</v>
      </c>
      <c r="G61" s="7">
        <v>1</v>
      </c>
      <c r="H61" s="11" t="s">
        <v>16</v>
      </c>
      <c r="I61" s="8">
        <v>240.44</v>
      </c>
      <c r="J61" s="8"/>
      <c r="K61" s="21"/>
    </row>
    <row r="62" s="1" customFormat="1" ht="60" customHeight="1" spans="1:11">
      <c r="A62" s="8">
        <v>53</v>
      </c>
      <c r="B62" s="7" t="s">
        <v>110</v>
      </c>
      <c r="C62" s="9" t="s">
        <v>115</v>
      </c>
      <c r="D62" s="9" t="s">
        <v>112</v>
      </c>
      <c r="E62" s="12" t="s">
        <v>116</v>
      </c>
      <c r="F62" s="10"/>
      <c r="G62" s="7">
        <v>1</v>
      </c>
      <c r="H62" s="11" t="s">
        <v>16</v>
      </c>
      <c r="I62" s="8">
        <v>175.22</v>
      </c>
      <c r="J62" s="8"/>
      <c r="K62" s="21"/>
    </row>
    <row r="63" s="1" customFormat="1" ht="30" customHeight="1" spans="1:11">
      <c r="A63" s="13" t="s">
        <v>117</v>
      </c>
      <c r="B63" s="14"/>
      <c r="C63" s="14"/>
      <c r="D63" s="14"/>
      <c r="E63" s="14"/>
      <c r="F63" s="14"/>
      <c r="G63" s="14"/>
      <c r="H63" s="14"/>
      <c r="I63" s="14"/>
      <c r="J63" s="23"/>
      <c r="K63" s="24">
        <f>SUM(K61:K62)</f>
        <v>0</v>
      </c>
    </row>
    <row r="64" s="1" customFormat="1" ht="60" customHeight="1" spans="1:11">
      <c r="A64" s="8">
        <v>54</v>
      </c>
      <c r="B64" s="7" t="s">
        <v>118</v>
      </c>
      <c r="C64" s="9" t="s">
        <v>119</v>
      </c>
      <c r="D64" s="9" t="s">
        <v>13</v>
      </c>
      <c r="E64" s="7" t="s">
        <v>120</v>
      </c>
      <c r="F64" s="10" t="s">
        <v>15</v>
      </c>
      <c r="G64" s="7">
        <v>1</v>
      </c>
      <c r="H64" s="11" t="s">
        <v>16</v>
      </c>
      <c r="I64" s="8">
        <v>171.5</v>
      </c>
      <c r="J64" s="8"/>
      <c r="K64" s="21"/>
    </row>
    <row r="65" s="1" customFormat="1" ht="60" customHeight="1" spans="1:11">
      <c r="A65" s="8">
        <v>55</v>
      </c>
      <c r="B65" s="7" t="s">
        <v>118</v>
      </c>
      <c r="C65" s="9" t="s">
        <v>121</v>
      </c>
      <c r="D65" s="9" t="s">
        <v>13</v>
      </c>
      <c r="E65" s="12" t="s">
        <v>122</v>
      </c>
      <c r="F65" s="10"/>
      <c r="G65" s="7">
        <v>1</v>
      </c>
      <c r="H65" s="11" t="s">
        <v>16</v>
      </c>
      <c r="I65" s="8">
        <v>169.91</v>
      </c>
      <c r="J65" s="8"/>
      <c r="K65" s="21"/>
    </row>
    <row r="66" s="1" customFormat="1" ht="30" customHeight="1" spans="1:11">
      <c r="A66" s="13" t="s">
        <v>123</v>
      </c>
      <c r="B66" s="14"/>
      <c r="C66" s="14"/>
      <c r="D66" s="14"/>
      <c r="E66" s="14"/>
      <c r="F66" s="14"/>
      <c r="G66" s="14"/>
      <c r="H66" s="14"/>
      <c r="I66" s="14"/>
      <c r="J66" s="23"/>
      <c r="K66" s="24">
        <f>SUM(K64:K65)</f>
        <v>0</v>
      </c>
    </row>
    <row r="67" s="1" customFormat="1" ht="30" customHeight="1" spans="1:13">
      <c r="A67" s="25">
        <v>56</v>
      </c>
      <c r="B67" s="26" t="s">
        <v>124</v>
      </c>
      <c r="C67" s="27" t="s">
        <v>125</v>
      </c>
      <c r="D67" s="27" t="s">
        <v>13</v>
      </c>
      <c r="E67" s="26" t="s">
        <v>126</v>
      </c>
      <c r="F67" s="28" t="s">
        <v>127</v>
      </c>
      <c r="G67" s="26">
        <v>5</v>
      </c>
      <c r="H67" s="29" t="s">
        <v>16</v>
      </c>
      <c r="I67" s="8">
        <v>159.53</v>
      </c>
      <c r="J67" s="8"/>
      <c r="K67" s="35"/>
      <c r="L67" s="36"/>
      <c r="M67" s="36"/>
    </row>
    <row r="68" s="1" customFormat="1" ht="30" customHeight="1" spans="1:13">
      <c r="A68" s="25">
        <v>57</v>
      </c>
      <c r="B68" s="26" t="s">
        <v>124</v>
      </c>
      <c r="C68" s="27" t="s">
        <v>125</v>
      </c>
      <c r="D68" s="27" t="s">
        <v>13</v>
      </c>
      <c r="E68" s="25" t="s">
        <v>128</v>
      </c>
      <c r="F68" s="28"/>
      <c r="G68" s="26">
        <v>1</v>
      </c>
      <c r="H68" s="29" t="s">
        <v>16</v>
      </c>
      <c r="I68" s="8">
        <v>125.94</v>
      </c>
      <c r="J68" s="8"/>
      <c r="K68" s="35"/>
      <c r="L68" s="36"/>
      <c r="M68" s="36"/>
    </row>
    <row r="69" s="1" customFormat="1" ht="30" customHeight="1" spans="1:13">
      <c r="A69" s="25">
        <v>58</v>
      </c>
      <c r="B69" s="26" t="s">
        <v>124</v>
      </c>
      <c r="C69" s="27" t="s">
        <v>129</v>
      </c>
      <c r="D69" s="27" t="s">
        <v>13</v>
      </c>
      <c r="E69" s="25" t="s">
        <v>130</v>
      </c>
      <c r="F69" s="28"/>
      <c r="G69" s="26">
        <v>3</v>
      </c>
      <c r="H69" s="29" t="s">
        <v>16</v>
      </c>
      <c r="I69" s="8">
        <v>220.4</v>
      </c>
      <c r="J69" s="8"/>
      <c r="K69" s="35"/>
      <c r="L69" s="36"/>
      <c r="M69" s="36"/>
    </row>
    <row r="70" s="1" customFormat="1" ht="30" customHeight="1" spans="1:13">
      <c r="A70" s="25">
        <v>59</v>
      </c>
      <c r="B70" s="26" t="s">
        <v>124</v>
      </c>
      <c r="C70" s="27" t="s">
        <v>129</v>
      </c>
      <c r="D70" s="27" t="s">
        <v>131</v>
      </c>
      <c r="E70" s="25" t="s">
        <v>132</v>
      </c>
      <c r="F70" s="28"/>
      <c r="G70" s="26">
        <v>1</v>
      </c>
      <c r="H70" s="29" t="s">
        <v>16</v>
      </c>
      <c r="I70" s="8">
        <v>38.01</v>
      </c>
      <c r="J70" s="8"/>
      <c r="K70" s="35"/>
      <c r="L70" s="36"/>
      <c r="M70" s="36"/>
    </row>
    <row r="71" s="1" customFormat="1" ht="30" customHeight="1" spans="1:13">
      <c r="A71" s="25">
        <v>60</v>
      </c>
      <c r="B71" s="26" t="s">
        <v>124</v>
      </c>
      <c r="C71" s="27" t="s">
        <v>133</v>
      </c>
      <c r="D71" s="27" t="s">
        <v>13</v>
      </c>
      <c r="E71" s="25" t="s">
        <v>134</v>
      </c>
      <c r="F71" s="28"/>
      <c r="G71" s="26">
        <v>10</v>
      </c>
      <c r="H71" s="29" t="s">
        <v>16</v>
      </c>
      <c r="I71" s="8">
        <v>235.1</v>
      </c>
      <c r="J71" s="8"/>
      <c r="K71" s="35"/>
      <c r="L71" s="36"/>
      <c r="M71" s="36"/>
    </row>
    <row r="72" s="1" customFormat="1" ht="30" customHeight="1" spans="1:13">
      <c r="A72" s="25">
        <v>61</v>
      </c>
      <c r="B72" s="26" t="s">
        <v>124</v>
      </c>
      <c r="C72" s="27" t="s">
        <v>135</v>
      </c>
      <c r="D72" s="27" t="s">
        <v>131</v>
      </c>
      <c r="E72" s="25" t="s">
        <v>136</v>
      </c>
      <c r="F72" s="28"/>
      <c r="G72" s="26">
        <v>3</v>
      </c>
      <c r="H72" s="29" t="s">
        <v>16</v>
      </c>
      <c r="I72" s="8">
        <v>19</v>
      </c>
      <c r="J72" s="8"/>
      <c r="K72" s="35"/>
      <c r="L72" s="36"/>
      <c r="M72" s="36"/>
    </row>
    <row r="73" s="1" customFormat="1" ht="30" customHeight="1" spans="1:13">
      <c r="A73" s="25">
        <v>62</v>
      </c>
      <c r="B73" s="26" t="s">
        <v>124</v>
      </c>
      <c r="C73" s="27" t="s">
        <v>137</v>
      </c>
      <c r="D73" s="27" t="s">
        <v>13</v>
      </c>
      <c r="E73" s="25" t="s">
        <v>136</v>
      </c>
      <c r="F73" s="28"/>
      <c r="G73" s="26">
        <v>2</v>
      </c>
      <c r="H73" s="29" t="s">
        <v>16</v>
      </c>
      <c r="I73" s="8">
        <v>146.93</v>
      </c>
      <c r="J73" s="8"/>
      <c r="K73" s="35"/>
      <c r="L73" s="36"/>
      <c r="M73" s="36"/>
    </row>
    <row r="74" s="1" customFormat="1" ht="30" customHeight="1" spans="1:13">
      <c r="A74" s="25">
        <v>63</v>
      </c>
      <c r="B74" s="26" t="s">
        <v>124</v>
      </c>
      <c r="C74" s="27" t="s">
        <v>138</v>
      </c>
      <c r="D74" s="27" t="s">
        <v>13</v>
      </c>
      <c r="E74" s="25" t="s">
        <v>139</v>
      </c>
      <c r="F74" s="28"/>
      <c r="G74" s="26">
        <v>12</v>
      </c>
      <c r="H74" s="29" t="s">
        <v>16</v>
      </c>
      <c r="I74" s="8">
        <v>204.66</v>
      </c>
      <c r="J74" s="8"/>
      <c r="K74" s="35"/>
      <c r="L74" s="36"/>
      <c r="M74" s="36"/>
    </row>
    <row r="75" s="1" customFormat="1" ht="30" customHeight="1" spans="1:13">
      <c r="A75" s="25">
        <v>64</v>
      </c>
      <c r="B75" s="26" t="s">
        <v>124</v>
      </c>
      <c r="C75" s="27" t="s">
        <v>138</v>
      </c>
      <c r="D75" s="27" t="s">
        <v>13</v>
      </c>
      <c r="E75" s="25" t="s">
        <v>140</v>
      </c>
      <c r="F75" s="28"/>
      <c r="G75" s="26">
        <v>9</v>
      </c>
      <c r="H75" s="29" t="s">
        <v>16</v>
      </c>
      <c r="I75" s="8">
        <v>136.44</v>
      </c>
      <c r="J75" s="8"/>
      <c r="K75" s="35"/>
      <c r="L75" s="36"/>
      <c r="M75" s="36"/>
    </row>
    <row r="76" s="1" customFormat="1" ht="30" customHeight="1" spans="1:13">
      <c r="A76" s="25">
        <v>65</v>
      </c>
      <c r="B76" s="26" t="s">
        <v>124</v>
      </c>
      <c r="C76" s="27" t="s">
        <v>141</v>
      </c>
      <c r="D76" s="27" t="s">
        <v>131</v>
      </c>
      <c r="E76" s="25" t="s">
        <v>142</v>
      </c>
      <c r="F76" s="28"/>
      <c r="G76" s="26">
        <v>1</v>
      </c>
      <c r="H76" s="29" t="s">
        <v>16</v>
      </c>
      <c r="I76" s="8">
        <v>13.99</v>
      </c>
      <c r="J76" s="8"/>
      <c r="K76" s="35"/>
      <c r="L76" s="36"/>
      <c r="M76" s="36"/>
    </row>
    <row r="77" s="1" customFormat="1" ht="30" customHeight="1" spans="1:13">
      <c r="A77" s="25">
        <v>66</v>
      </c>
      <c r="B77" s="26" t="s">
        <v>124</v>
      </c>
      <c r="C77" s="27" t="s">
        <v>143</v>
      </c>
      <c r="D77" s="27" t="s">
        <v>131</v>
      </c>
      <c r="E77" s="25" t="s">
        <v>144</v>
      </c>
      <c r="F77" s="28"/>
      <c r="G77" s="26">
        <v>1</v>
      </c>
      <c r="H77" s="29" t="s">
        <v>16</v>
      </c>
      <c r="I77" s="8">
        <v>24.67</v>
      </c>
      <c r="J77" s="8"/>
      <c r="K77" s="35"/>
      <c r="L77" s="36"/>
      <c r="M77" s="36"/>
    </row>
    <row r="78" s="1" customFormat="1" ht="30" customHeight="1" spans="1:13">
      <c r="A78" s="25">
        <v>67</v>
      </c>
      <c r="B78" s="26" t="s">
        <v>124</v>
      </c>
      <c r="C78" s="27" t="s">
        <v>145</v>
      </c>
      <c r="D78" s="27" t="s">
        <v>131</v>
      </c>
      <c r="E78" s="25" t="s">
        <v>146</v>
      </c>
      <c r="F78" s="28"/>
      <c r="G78" s="26">
        <v>1</v>
      </c>
      <c r="H78" s="29" t="s">
        <v>16</v>
      </c>
      <c r="I78" s="8">
        <v>18.98</v>
      </c>
      <c r="J78" s="8"/>
      <c r="K78" s="35"/>
      <c r="L78" s="36"/>
      <c r="M78" s="36"/>
    </row>
    <row r="79" s="1" customFormat="1" ht="30" customHeight="1" spans="1:13">
      <c r="A79" s="25">
        <v>68</v>
      </c>
      <c r="B79" s="26" t="s">
        <v>124</v>
      </c>
      <c r="C79" s="27" t="s">
        <v>147</v>
      </c>
      <c r="D79" s="27" t="s">
        <v>13</v>
      </c>
      <c r="E79" s="25" t="s">
        <v>148</v>
      </c>
      <c r="F79" s="28"/>
      <c r="G79" s="26">
        <v>4</v>
      </c>
      <c r="H79" s="29" t="s">
        <v>16</v>
      </c>
      <c r="I79" s="8">
        <v>196.26</v>
      </c>
      <c r="J79" s="8"/>
      <c r="K79" s="35"/>
      <c r="L79" s="36"/>
      <c r="M79" s="36"/>
    </row>
    <row r="80" s="1" customFormat="1" ht="30" customHeight="1" spans="1:13">
      <c r="A80" s="25">
        <v>69</v>
      </c>
      <c r="B80" s="26" t="s">
        <v>124</v>
      </c>
      <c r="C80" s="27"/>
      <c r="D80" s="27" t="s">
        <v>13</v>
      </c>
      <c r="E80" s="25" t="s">
        <v>149</v>
      </c>
      <c r="F80" s="28"/>
      <c r="G80" s="26">
        <v>2</v>
      </c>
      <c r="H80" s="29" t="s">
        <v>16</v>
      </c>
      <c r="I80" s="8">
        <v>95.5</v>
      </c>
      <c r="J80" s="8"/>
      <c r="K80" s="35"/>
      <c r="L80" s="36"/>
      <c r="M80" s="36"/>
    </row>
    <row r="81" s="1" customFormat="1" ht="30" customHeight="1" spans="1:13">
      <c r="A81" s="25">
        <v>70</v>
      </c>
      <c r="B81" s="26" t="s">
        <v>124</v>
      </c>
      <c r="C81" s="27"/>
      <c r="D81" s="27" t="s">
        <v>13</v>
      </c>
      <c r="E81" s="25" t="s">
        <v>150</v>
      </c>
      <c r="F81" s="28"/>
      <c r="G81" s="26">
        <v>2</v>
      </c>
      <c r="H81" s="29" t="s">
        <v>16</v>
      </c>
      <c r="I81" s="8">
        <v>267.63</v>
      </c>
      <c r="J81" s="8"/>
      <c r="K81" s="35"/>
      <c r="L81" s="36"/>
      <c r="M81" s="36"/>
    </row>
    <row r="82" s="1" customFormat="1" ht="30" customHeight="1" spans="1:11">
      <c r="A82" s="25">
        <v>71</v>
      </c>
      <c r="B82" s="26" t="s">
        <v>124</v>
      </c>
      <c r="C82" s="27"/>
      <c r="D82" s="27" t="s">
        <v>13</v>
      </c>
      <c r="E82" s="25" t="s">
        <v>151</v>
      </c>
      <c r="F82" s="28"/>
      <c r="G82" s="26">
        <v>2</v>
      </c>
      <c r="H82" s="29" t="s">
        <v>16</v>
      </c>
      <c r="I82" s="8">
        <v>214.1</v>
      </c>
      <c r="J82" s="8"/>
      <c r="K82" s="35"/>
    </row>
    <row r="83" s="1" customFormat="1" ht="30" customHeight="1" spans="1:11">
      <c r="A83" s="25">
        <v>72</v>
      </c>
      <c r="B83" s="26" t="s">
        <v>124</v>
      </c>
      <c r="C83" s="27"/>
      <c r="D83" s="27" t="s">
        <v>13</v>
      </c>
      <c r="E83" s="25" t="s">
        <v>152</v>
      </c>
      <c r="F83" s="28"/>
      <c r="G83" s="30">
        <v>2</v>
      </c>
      <c r="H83" s="29" t="s">
        <v>16</v>
      </c>
      <c r="I83" s="8">
        <v>88.68</v>
      </c>
      <c r="J83" s="8"/>
      <c r="K83" s="35"/>
    </row>
    <row r="84" s="1" customFormat="1" ht="30" customHeight="1" spans="1:11">
      <c r="A84" s="25">
        <v>73</v>
      </c>
      <c r="B84" s="26" t="s">
        <v>124</v>
      </c>
      <c r="C84" s="27"/>
      <c r="D84" s="27" t="s">
        <v>13</v>
      </c>
      <c r="E84" s="25" t="s">
        <v>153</v>
      </c>
      <c r="F84" s="28"/>
      <c r="G84" s="26">
        <v>2</v>
      </c>
      <c r="H84" s="29" t="s">
        <v>16</v>
      </c>
      <c r="I84" s="8">
        <v>99.18</v>
      </c>
      <c r="J84" s="8"/>
      <c r="K84" s="35"/>
    </row>
    <row r="85" s="1" customFormat="1" ht="30" customHeight="1" spans="1:11">
      <c r="A85" s="31" t="s">
        <v>154</v>
      </c>
      <c r="B85" s="32"/>
      <c r="C85" s="32"/>
      <c r="D85" s="32"/>
      <c r="E85" s="32"/>
      <c r="F85" s="32"/>
      <c r="G85" s="32"/>
      <c r="H85" s="32"/>
      <c r="I85" s="32"/>
      <c r="J85" s="37"/>
      <c r="K85" s="38">
        <f>SUM(K67:K84)</f>
        <v>0</v>
      </c>
    </row>
    <row r="86" s="1" customFormat="1" ht="30" customHeight="1" spans="1:11">
      <c r="A86" s="13" t="s">
        <v>155</v>
      </c>
      <c r="B86" s="14"/>
      <c r="C86" s="14"/>
      <c r="D86" s="14"/>
      <c r="E86" s="14"/>
      <c r="F86" s="14"/>
      <c r="G86" s="14"/>
      <c r="H86" s="14"/>
      <c r="I86" s="14"/>
      <c r="J86" s="23"/>
      <c r="K86" s="24">
        <f>K13+K20+K22+K33+K37+K41+K60+K63+K66+K85</f>
        <v>0</v>
      </c>
    </row>
    <row r="87" ht="65" customHeight="1" spans="1:11">
      <c r="A87" s="33" t="s">
        <v>156</v>
      </c>
      <c r="B87" s="33"/>
      <c r="C87" s="33"/>
      <c r="D87" s="33"/>
      <c r="E87" s="33"/>
      <c r="F87" s="33"/>
      <c r="G87" s="33"/>
      <c r="H87" s="33"/>
      <c r="I87" s="33"/>
      <c r="J87" s="33"/>
      <c r="K87" s="33"/>
    </row>
    <row r="88" ht="57" customHeight="1" spans="1:11">
      <c r="A88" s="34" t="s">
        <v>157</v>
      </c>
      <c r="B88" s="34"/>
      <c r="C88" s="34"/>
      <c r="D88" s="34"/>
      <c r="E88" s="34"/>
      <c r="F88" s="34"/>
      <c r="G88" s="34"/>
      <c r="H88" s="34"/>
      <c r="I88" s="34"/>
      <c r="J88" s="34"/>
      <c r="K88" s="34"/>
    </row>
  </sheetData>
  <mergeCells count="24">
    <mergeCell ref="A1:K1"/>
    <mergeCell ref="A13:J13"/>
    <mergeCell ref="A20:J20"/>
    <mergeCell ref="A22:J22"/>
    <mergeCell ref="A33:J33"/>
    <mergeCell ref="A37:J37"/>
    <mergeCell ref="A41:J41"/>
    <mergeCell ref="A60:J60"/>
    <mergeCell ref="A63:J63"/>
    <mergeCell ref="A66:J66"/>
    <mergeCell ref="A85:J85"/>
    <mergeCell ref="A86:J86"/>
    <mergeCell ref="A87:K87"/>
    <mergeCell ref="A88:K88"/>
    <mergeCell ref="C79:C84"/>
    <mergeCell ref="F3:F12"/>
    <mergeCell ref="F14:F19"/>
    <mergeCell ref="F23:F32"/>
    <mergeCell ref="F34:F36"/>
    <mergeCell ref="F38:F40"/>
    <mergeCell ref="F42:F59"/>
    <mergeCell ref="F61:F62"/>
    <mergeCell ref="F64:F65"/>
    <mergeCell ref="F67:F84"/>
  </mergeCells>
  <dataValidations count="1">
    <dataValidation type="list" allowBlank="1" showInputMessage="1" showErrorMessage="1" sqref="D21 D3:D12 D14:D19 D23:D32 D34:D36 D42:D59 D61:D62 D64:D65 D67:D84">
      <formula1>"卷帘,窗帘,磨砂玻璃贴纸"</formula1>
    </dataValidation>
  </dataValidations>
  <pageMargins left="0.196527777777778" right="0.118055555555556" top="0.747916666666667" bottom="0.511805555555556" header="0.314583333333333" footer="0.314583333333333"/>
  <pageSetup paperSize="9" scale="70" fitToHeight="0" orientation="portrait" horizontalDpi="600"/>
  <headerFooter/>
  <ignoredErrors>
    <ignoredError sqref="K22 K13 K41 K60 K63" formula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C 7 5 "   r g b C l r = " 8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分项报价表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hjw</cp:lastModifiedBy>
  <dcterms:created xsi:type="dcterms:W3CDTF">2019-11-18T00:52:00Z</dcterms:created>
  <cp:lastPrinted>2021-08-30T09:32:00Z</cp:lastPrinted>
  <dcterms:modified xsi:type="dcterms:W3CDTF">2025-11-28T02:21:24Z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2952C9996E93455BB22381A45284BD08_13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