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Sheet1" sheetId="1" r:id="rId1"/>
  </sheets>
  <definedNames>
    <definedName name="_xlnm.Print_Area" localSheetId="0">Sheet1!$A$1:$O$20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<sst xmlns="http://schemas.openxmlformats.org/spreadsheetml/2006/main" count="50" uniqueCount="39">
  <si>
    <t>东莞市水务环境投资控股集团净水有限公司彩色一体式复印机外包租赁服务项目分项报价明细表</t>
  </si>
  <si>
    <t>序号</t>
  </si>
  <si>
    <t>物资名称</t>
  </si>
  <si>
    <t>技术要求</t>
  </si>
  <si>
    <t>推荐品牌</t>
  </si>
  <si>
    <t>类别</t>
  </si>
  <si>
    <t>公司名称</t>
  </si>
  <si>
    <t>暂定采购数量</t>
  </si>
  <si>
    <t>暂定采购数量（小计）</t>
  </si>
  <si>
    <t>单位</t>
  </si>
  <si>
    <t>暂定服务期（月）</t>
  </si>
  <si>
    <t>不含税单价限价（元）</t>
  </si>
  <si>
    <t>所报品牌</t>
  </si>
  <si>
    <t>所报不含税单价（元）</t>
  </si>
  <si>
    <t>不含税小计（元）</t>
  </si>
  <si>
    <t>备注</t>
  </si>
  <si>
    <t xml:space="preserve">彩色一体式
复印机
</t>
  </si>
  <si>
    <t>A3幅面，支持A3+.
功能：彩色复印打印，双面、彩色网络扫描，扫描到电子邮件、电脑文件夹;扫描至复印机硬盘，身份证复印，扫描;U盘自动识别打印\扫描;手机打印扫描;支持国产操作系统。
标准配置：自动双面输稿器、双层及以上纸盒、自动双面器，大尺寸彩色触摸屏。双核处理器，4G内存及以上，320G机械硬盘及以上。支持网络打印、扫描。
复印速度不低于25 页/分钟，复印分辨率不低于600*600dpi，可自动输稿单、双面复印，支持黑白及彩色复印。打印速度不低于25页/分钟，打印分辨率不低于1200*1200dpi，可打印电脑文件、U 盘文件，支持黑白及彩色打印。扫描速度不低于50页/分钟，扫描分辨率（最大） 不低于 600*600dpi，可自动输稿单、双面扫描，可扫描文件到电脑、U 盘，支持黑白及彩色扫描。</t>
  </si>
  <si>
    <t>理光、佳能、东芝、京瓷、富士、夏普、</t>
  </si>
  <si>
    <t>暂定租赁复印机数量</t>
  </si>
  <si>
    <t>净水公司</t>
  </si>
  <si>
    <t>台</t>
  </si>
  <si>
    <t>442.47元/台/月</t>
  </si>
  <si>
    <t>基本租金包含：每月复印（打印）黑白数量小于或等于5000张次，彩色数量小于或等于500张次（以复印机计数器为准），基本租金每季度结算一次。</t>
  </si>
  <si>
    <t>石鼓公司</t>
  </si>
  <si>
    <t>樟村公司</t>
  </si>
  <si>
    <t>清源公司</t>
  </si>
  <si>
    <t>尚源公司</t>
  </si>
  <si>
    <t>暂定纸张超印数量（黑白）</t>
  </si>
  <si>
    <t>张</t>
  </si>
  <si>
    <t>0.04元/张</t>
  </si>
  <si>
    <t>黑白纸张超印费：按每月保底复印（打印）量5000张次*服务月份数*租赁台数得出的总张数为总额，与服务期内计数器累计复印（打印）张次对比。服务期内复印（打印）累计总张数超出保底复印（打印）总张数，依照单张超印单价*累计超出张数，按实结算。</t>
  </si>
  <si>
    <t>暂定纸张超印数量（彩色）</t>
  </si>
  <si>
    <t>0.44元/张</t>
  </si>
  <si>
    <t>彩色纸张超印费：按每月保底复印（打印）量500张次*服务月份数*租赁台数得出的总张数为总额，与服务期内计数器累计复印（打印）张次对比。服务期内复印（打印）累计总张数超出保底复印（打印）总张数，依照单张超印单价*累计超出张数，按实结算。</t>
  </si>
  <si>
    <t>不含税总计（元）</t>
  </si>
  <si>
    <t>每台复印机基本租金按季度结算。超印部份费用根据每一间公司按年/服务月份数按累计结算一次。</t>
  </si>
  <si>
    <t>备注:
1.所报不含税单价不得高于每项的不含税单价限价。
2.当分项报价明细表内累计与报价表不符时，以报价表为准，修正分项报价明细表内的各项报价。
3.上述报价数值如需保留小数点后2位，从小数点后第3位四舍五入。</t>
  </si>
  <si>
    <t xml:space="preserve">报价人：（加盖公章）
                                                                                    日期：     年      月     日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</si>
</sst>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8">
    <font>
      <sz val="11"/>
      <color theme="1"/>
      <name val="宋体"/>
      <charset val="134"/>
      <scheme val="minor"/>
    </font>
    <font>
      <b/>
      <sz val="16"/>
      <color theme="1"/>
      <name val="宋体"/>
      <charset val="134"/>
      <scheme val="minor"/>
    </font>
    <font>
      <b/>
      <sz val="12"/>
      <color theme="1"/>
      <name val="宋体"/>
      <charset val="134"/>
      <scheme val="major"/>
    </font>
    <font>
      <b/>
      <sz val="10"/>
      <color theme="1"/>
      <name val="宋体"/>
      <charset val="134"/>
      <scheme val="major"/>
    </font>
    <font>
      <sz val="12"/>
      <color theme="1"/>
      <name val="宋体"/>
      <charset val="134"/>
      <scheme val="minor"/>
    </font>
    <font>
      <sz val="10"/>
      <color theme="1"/>
      <name val="宋体"/>
      <charset val="134"/>
      <scheme val="minor"/>
    </font>
    <font>
      <sz val="10"/>
      <name val="宋体"/>
      <charset val="134"/>
      <scheme val="minor"/>
    </font>
    <font>
      <b/>
      <sz val="10"/>
      <color theme="1"/>
      <name val="宋体"/>
      <charset val="134"/>
      <scheme val="minor"/>
    </font>
    <font>
      <sz val="13"/>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0"/>
        <bgColor indexed="64"/>
      </patternFill>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5" borderId="10" applyNumberFormat="0" applyAlignment="0" applyProtection="0">
      <alignment vertical="center"/>
    </xf>
    <xf numFmtId="0" fontId="18" fillId="6" borderId="11" applyNumberFormat="0" applyAlignment="0" applyProtection="0">
      <alignment vertical="center"/>
    </xf>
    <xf numFmtId="0" fontId="19" fillId="6" borderId="10" applyNumberFormat="0" applyAlignment="0" applyProtection="0">
      <alignment vertical="center"/>
    </xf>
    <xf numFmtId="0" fontId="20" fillId="7"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cellStyleXfs>
  <cellXfs count="36">
    <xf numFmtId="0" fontId="0" fillId="0" borderId="0" xfId="0">
      <alignment vertical="center"/>
    </xf>
    <xf numFmtId="0" fontId="0" fillId="2" borderId="0" xfId="0" applyFont="1" applyFill="1">
      <alignment vertical="center"/>
    </xf>
    <xf numFmtId="0" fontId="0" fillId="0" borderId="0" xfId="0" applyAlignment="1">
      <alignment vertical="center" wrapText="1"/>
    </xf>
    <xf numFmtId="176" fontId="0" fillId="0" borderId="0" xfId="0" applyNumberForma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 fontId="2" fillId="3" borderId="4" xfId="0" applyNumberFormat="1" applyFont="1" applyFill="1" applyBorder="1" applyAlignment="1">
      <alignment horizontal="center" vertical="center" wrapText="1"/>
    </xf>
    <xf numFmtId="4" fontId="3" fillId="3" borderId="4" xfId="0" applyNumberFormat="1" applyFont="1" applyFill="1" applyBorder="1" applyAlignment="1">
      <alignment horizontal="center" vertical="center" wrapText="1"/>
    </xf>
    <xf numFmtId="0" fontId="4"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Fill="1" applyBorder="1" applyAlignment="1">
      <alignment horizontal="center" vertical="center" wrapText="1"/>
    </xf>
    <xf numFmtId="0" fontId="6" fillId="0" borderId="5" xfId="0" applyFont="1" applyBorder="1" applyAlignment="1">
      <alignment horizontal="center" vertical="center" wrapText="1"/>
    </xf>
    <xf numFmtId="0" fontId="4" fillId="0" borderId="6" xfId="0" applyFont="1" applyBorder="1" applyAlignment="1">
      <alignment horizontal="center" vertical="center" wrapText="1"/>
    </xf>
    <xf numFmtId="0" fontId="5" fillId="0" borderId="6" xfId="0" applyFont="1" applyBorder="1" applyAlignment="1">
      <alignment horizontal="left" vertical="center" wrapText="1"/>
    </xf>
    <xf numFmtId="0" fontId="5" fillId="0" borderId="6" xfId="0" applyFont="1" applyBorder="1" applyAlignment="1">
      <alignment horizontal="center" vertical="center" wrapText="1"/>
    </xf>
    <xf numFmtId="0" fontId="5" fillId="0" borderId="6" xfId="0" applyFont="1" applyBorder="1" applyAlignment="1">
      <alignment horizontal="center" vertical="center"/>
    </xf>
    <xf numFmtId="0" fontId="5" fillId="0" borderId="6" xfId="0" applyFont="1" applyFill="1" applyBorder="1" applyAlignment="1">
      <alignment horizontal="center" vertical="center" wrapText="1"/>
    </xf>
    <xf numFmtId="0" fontId="6" fillId="0" borderId="6" xfId="0" applyFont="1" applyBorder="1" applyAlignment="1">
      <alignment horizontal="center" vertical="center" wrapText="1"/>
    </xf>
    <xf numFmtId="0" fontId="5" fillId="2" borderId="4" xfId="0" applyFont="1" applyFill="1" applyBorder="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5" fillId="0" borderId="2" xfId="0" applyFont="1" applyFill="1" applyBorder="1" applyAlignment="1">
      <alignment horizontal="center" vertical="center" wrapText="1"/>
    </xf>
    <xf numFmtId="0" fontId="5" fillId="0" borderId="4"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5" fillId="0" borderId="4" xfId="0" applyFont="1" applyBorder="1" applyAlignment="1">
      <alignment vertical="center" wrapText="1"/>
    </xf>
    <xf numFmtId="0" fontId="0" fillId="2" borderId="4" xfId="0" applyFont="1" applyFill="1" applyBorder="1" applyAlignment="1">
      <alignment horizontal="left" vertical="top" wrapText="1"/>
    </xf>
    <xf numFmtId="0" fontId="8" fillId="2" borderId="4" xfId="0" applyFont="1" applyFill="1" applyBorder="1" applyAlignment="1">
      <alignment horizontal="righ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8"/>
  <sheetViews>
    <sheetView tabSelected="1" zoomScale="70" zoomScaleNormal="70" workbookViewId="0">
      <selection activeCell="R15" sqref="R15"/>
    </sheetView>
  </sheetViews>
  <sheetFormatPr defaultColWidth="9" defaultRowHeight="14"/>
  <cols>
    <col min="1" max="1" width="5.62727272727273" customWidth="1"/>
    <col min="2" max="2" width="10.2545454545455" customWidth="1"/>
    <col min="3" max="3" width="20.1272727272727" customWidth="1"/>
    <col min="4" max="4" width="10.6272727272727" customWidth="1"/>
    <col min="5" max="5" width="7.5" style="2" customWidth="1"/>
    <col min="6" max="6" width="8.5" customWidth="1"/>
    <col min="7" max="7" width="7.25454545454545" customWidth="1"/>
    <col min="8" max="8" width="9.62727272727273" style="2" customWidth="1"/>
    <col min="9" max="9" width="7.12727272727273" style="2" customWidth="1"/>
    <col min="10" max="10" width="9.25454545454545" style="2" customWidth="1"/>
    <col min="11" max="13" width="12.6272727272727" style="2" customWidth="1"/>
    <col min="14" max="14" width="11.7545454545455" style="2" customWidth="1"/>
    <col min="15" max="15" width="12.4727272727273" style="2" customWidth="1"/>
    <col min="18" max="18" width="10.3727272727273"/>
    <col min="20" max="20" width="12.6272727272727" style="3"/>
    <col min="22" max="22" width="10.3727272727273"/>
    <col min="23" max="23" width="12.6272727272727"/>
    <col min="27" max="27" width="12.6272727272727"/>
  </cols>
  <sheetData>
    <row r="1" ht="59" customHeight="1" spans="1:20">
      <c r="A1" s="4" t="s">
        <v>0</v>
      </c>
      <c r="B1" s="5"/>
      <c r="C1" s="5"/>
      <c r="D1" s="5"/>
      <c r="E1" s="5"/>
      <c r="F1" s="5"/>
      <c r="G1" s="5"/>
      <c r="H1" s="5"/>
      <c r="I1" s="5"/>
      <c r="J1" s="5"/>
      <c r="K1" s="5"/>
      <c r="L1" s="6"/>
      <c r="M1" s="6"/>
      <c r="N1" s="6"/>
      <c r="O1" s="6"/>
    </row>
    <row r="2" ht="61" customHeight="1" spans="1:20">
      <c r="A2" s="7" t="s">
        <v>1</v>
      </c>
      <c r="B2" s="7" t="s">
        <v>2</v>
      </c>
      <c r="C2" s="8" t="s">
        <v>3</v>
      </c>
      <c r="D2" s="8" t="s">
        <v>4</v>
      </c>
      <c r="E2" s="8" t="s">
        <v>5</v>
      </c>
      <c r="F2" s="8" t="s">
        <v>6</v>
      </c>
      <c r="G2" s="8" t="s">
        <v>7</v>
      </c>
      <c r="H2" s="8" t="s">
        <v>8</v>
      </c>
      <c r="I2" s="8" t="s">
        <v>9</v>
      </c>
      <c r="J2" s="8" t="s">
        <v>10</v>
      </c>
      <c r="K2" s="8" t="s">
        <v>11</v>
      </c>
      <c r="L2" s="8" t="s">
        <v>12</v>
      </c>
      <c r="M2" s="8" t="s">
        <v>13</v>
      </c>
      <c r="N2" s="8" t="s">
        <v>14</v>
      </c>
      <c r="O2" s="8" t="s">
        <v>15</v>
      </c>
    </row>
    <row r="3" ht="56" customHeight="1" spans="1:20">
      <c r="A3" s="9">
        <v>1</v>
      </c>
      <c r="B3" s="9" t="s">
        <v>16</v>
      </c>
      <c r="C3" s="10" t="s">
        <v>17</v>
      </c>
      <c r="D3" s="11" t="s">
        <v>18</v>
      </c>
      <c r="E3" s="11" t="s">
        <v>19</v>
      </c>
      <c r="F3" s="12" t="s">
        <v>20</v>
      </c>
      <c r="G3" s="12">
        <v>8</v>
      </c>
      <c r="H3" s="11">
        <v>52</v>
      </c>
      <c r="I3" s="13" t="s">
        <v>21</v>
      </c>
      <c r="J3" s="11">
        <v>12</v>
      </c>
      <c r="K3" s="14" t="s">
        <v>22</v>
      </c>
      <c r="L3" s="14"/>
      <c r="M3" s="14"/>
      <c r="N3" s="14">
        <f>M3*J3*H3</f>
        <v>0</v>
      </c>
      <c r="O3" s="15" t="s">
        <v>23</v>
      </c>
    </row>
    <row r="4" ht="56" customHeight="1" spans="1:20">
      <c r="A4" s="16"/>
      <c r="B4" s="16"/>
      <c r="C4" s="17"/>
      <c r="D4" s="18"/>
      <c r="E4" s="18"/>
      <c r="F4" s="12" t="s">
        <v>24</v>
      </c>
      <c r="G4" s="12">
        <v>38</v>
      </c>
      <c r="H4" s="18"/>
      <c r="I4" s="19"/>
      <c r="J4" s="18"/>
      <c r="K4" s="20"/>
      <c r="L4" s="20"/>
      <c r="M4" s="20"/>
      <c r="N4" s="20"/>
      <c r="O4" s="21"/>
    </row>
    <row r="5" ht="56" customHeight="1" spans="1:20">
      <c r="A5" s="16"/>
      <c r="B5" s="16"/>
      <c r="C5" s="17"/>
      <c r="D5" s="18"/>
      <c r="E5" s="18"/>
      <c r="F5" s="12" t="s">
        <v>25</v>
      </c>
      <c r="G5" s="12">
        <v>1</v>
      </c>
      <c r="H5" s="18"/>
      <c r="I5" s="19"/>
      <c r="J5" s="18"/>
      <c r="K5" s="20"/>
      <c r="L5" s="20"/>
      <c r="M5" s="20"/>
      <c r="N5" s="20"/>
      <c r="O5" s="21"/>
    </row>
    <row r="6" ht="56" customHeight="1" spans="1:20">
      <c r="A6" s="16"/>
      <c r="B6" s="16"/>
      <c r="C6" s="17"/>
      <c r="D6" s="18"/>
      <c r="E6" s="18"/>
      <c r="F6" s="12" t="s">
        <v>26</v>
      </c>
      <c r="G6" s="22">
        <v>1</v>
      </c>
      <c r="H6" s="18"/>
      <c r="I6" s="19"/>
      <c r="J6" s="18"/>
      <c r="K6" s="20"/>
      <c r="L6" s="20"/>
      <c r="M6" s="20"/>
      <c r="N6" s="20"/>
      <c r="O6" s="21"/>
    </row>
    <row r="7" ht="56" customHeight="1" spans="1:20">
      <c r="A7" s="23"/>
      <c r="B7" s="16"/>
      <c r="C7" s="17"/>
      <c r="D7" s="18"/>
      <c r="E7" s="24"/>
      <c r="F7" s="12" t="s">
        <v>27</v>
      </c>
      <c r="G7" s="22">
        <v>4</v>
      </c>
      <c r="H7" s="24"/>
      <c r="I7" s="25"/>
      <c r="J7" s="24"/>
      <c r="K7" s="26"/>
      <c r="L7" s="26"/>
      <c r="M7" s="26"/>
      <c r="N7" s="26"/>
      <c r="O7" s="21"/>
    </row>
    <row r="8" ht="56" customHeight="1" spans="1:20">
      <c r="A8" s="9">
        <v>2</v>
      </c>
      <c r="B8" s="16"/>
      <c r="C8" s="17"/>
      <c r="D8" s="18"/>
      <c r="E8" s="11" t="s">
        <v>28</v>
      </c>
      <c r="F8" s="12" t="s">
        <v>20</v>
      </c>
      <c r="G8" s="27">
        <v>50000</v>
      </c>
      <c r="H8" s="11">
        <v>85000</v>
      </c>
      <c r="I8" s="11" t="s">
        <v>29</v>
      </c>
      <c r="J8" s="11">
        <v>12</v>
      </c>
      <c r="K8" s="14" t="s">
        <v>30</v>
      </c>
      <c r="L8" s="14"/>
      <c r="M8" s="14"/>
      <c r="N8" s="14">
        <f>M8*H8</f>
        <v>0</v>
      </c>
      <c r="O8" s="15" t="s">
        <v>31</v>
      </c>
    </row>
    <row r="9" ht="56" customHeight="1" spans="1:20">
      <c r="A9" s="16"/>
      <c r="B9" s="16"/>
      <c r="C9" s="17"/>
      <c r="D9" s="18"/>
      <c r="E9" s="18"/>
      <c r="F9" s="12" t="s">
        <v>24</v>
      </c>
      <c r="G9" s="27">
        <v>0</v>
      </c>
      <c r="H9" s="18"/>
      <c r="I9" s="18"/>
      <c r="J9" s="18"/>
      <c r="K9" s="20"/>
      <c r="L9" s="20"/>
      <c r="M9" s="20"/>
      <c r="N9" s="20"/>
      <c r="O9" s="21"/>
    </row>
    <row r="10" ht="56" customHeight="1" spans="1:20">
      <c r="A10" s="16"/>
      <c r="B10" s="16"/>
      <c r="C10" s="17"/>
      <c r="D10" s="18"/>
      <c r="E10" s="18"/>
      <c r="F10" s="12" t="s">
        <v>25</v>
      </c>
      <c r="G10" s="27">
        <v>0</v>
      </c>
      <c r="H10" s="18"/>
      <c r="I10" s="18"/>
      <c r="J10" s="18"/>
      <c r="K10" s="20"/>
      <c r="L10" s="20"/>
      <c r="M10" s="20"/>
      <c r="N10" s="20"/>
      <c r="O10" s="21"/>
    </row>
    <row r="11" ht="56" customHeight="1" spans="1:20">
      <c r="A11" s="16"/>
      <c r="B11" s="16"/>
      <c r="C11" s="17"/>
      <c r="D11" s="18"/>
      <c r="E11" s="18"/>
      <c r="F11" s="12" t="s">
        <v>26</v>
      </c>
      <c r="G11" s="27">
        <v>0</v>
      </c>
      <c r="H11" s="18"/>
      <c r="I11" s="18"/>
      <c r="J11" s="18"/>
      <c r="K11" s="20"/>
      <c r="L11" s="20"/>
      <c r="M11" s="20"/>
      <c r="N11" s="20"/>
      <c r="O11" s="21"/>
    </row>
    <row r="12" ht="56" customHeight="1" spans="1:20">
      <c r="A12" s="23"/>
      <c r="B12" s="16"/>
      <c r="C12" s="17"/>
      <c r="D12" s="18"/>
      <c r="E12" s="24"/>
      <c r="F12" s="12" t="s">
        <v>27</v>
      </c>
      <c r="G12" s="27">
        <v>35000</v>
      </c>
      <c r="H12" s="24"/>
      <c r="I12" s="24"/>
      <c r="J12" s="24"/>
      <c r="K12" s="26"/>
      <c r="L12" s="26"/>
      <c r="M12" s="26"/>
      <c r="N12" s="26"/>
      <c r="O12" s="21"/>
      <c r="T12"/>
    </row>
    <row r="13" ht="56" customHeight="1" spans="1:20">
      <c r="A13" s="9">
        <v>3</v>
      </c>
      <c r="B13" s="16"/>
      <c r="C13" s="17"/>
      <c r="D13" s="18"/>
      <c r="E13" s="11" t="s">
        <v>32</v>
      </c>
      <c r="F13" s="12" t="s">
        <v>20</v>
      </c>
      <c r="G13" s="27">
        <v>12000</v>
      </c>
      <c r="H13" s="11">
        <v>82308</v>
      </c>
      <c r="I13" s="11" t="s">
        <v>29</v>
      </c>
      <c r="J13" s="11">
        <v>12</v>
      </c>
      <c r="K13" s="14" t="s">
        <v>33</v>
      </c>
      <c r="L13" s="14"/>
      <c r="M13" s="14"/>
      <c r="N13" s="14">
        <f>M13*H13</f>
        <v>0</v>
      </c>
      <c r="O13" s="15" t="s">
        <v>34</v>
      </c>
    </row>
    <row r="14" ht="56" customHeight="1" spans="1:20">
      <c r="A14" s="16"/>
      <c r="B14" s="16"/>
      <c r="C14" s="17"/>
      <c r="D14" s="18"/>
      <c r="E14" s="18"/>
      <c r="F14" s="12" t="s">
        <v>24</v>
      </c>
      <c r="G14" s="27">
        <v>0</v>
      </c>
      <c r="H14" s="18"/>
      <c r="I14" s="18"/>
      <c r="J14" s="18"/>
      <c r="K14" s="20"/>
      <c r="L14" s="20"/>
      <c r="M14" s="20"/>
      <c r="N14" s="20"/>
      <c r="O14" s="21"/>
    </row>
    <row r="15" ht="56" customHeight="1" spans="1:20">
      <c r="A15" s="16"/>
      <c r="B15" s="16"/>
      <c r="C15" s="17"/>
      <c r="D15" s="18"/>
      <c r="E15" s="18"/>
      <c r="F15" s="12" t="s">
        <v>25</v>
      </c>
      <c r="G15" s="27">
        <v>7900</v>
      </c>
      <c r="H15" s="18"/>
      <c r="I15" s="18"/>
      <c r="J15" s="18"/>
      <c r="K15" s="20"/>
      <c r="L15" s="20"/>
      <c r="M15" s="20"/>
      <c r="N15" s="20"/>
      <c r="O15" s="21"/>
    </row>
    <row r="16" ht="56" customHeight="1" spans="1:20">
      <c r="A16" s="16"/>
      <c r="B16" s="16"/>
      <c r="C16" s="17"/>
      <c r="D16" s="18"/>
      <c r="E16" s="18"/>
      <c r="F16" s="28" t="s">
        <v>26</v>
      </c>
      <c r="G16" s="29">
        <v>2408</v>
      </c>
      <c r="H16" s="18"/>
      <c r="I16" s="18"/>
      <c r="J16" s="18"/>
      <c r="K16" s="20"/>
      <c r="L16" s="20"/>
      <c r="M16" s="20"/>
      <c r="N16" s="20"/>
      <c r="O16" s="21"/>
    </row>
    <row r="17" ht="56" customHeight="1" spans="1:23">
      <c r="A17" s="23"/>
      <c r="B17" s="30"/>
      <c r="C17" s="31"/>
      <c r="D17" s="26"/>
      <c r="E17" s="26"/>
      <c r="F17" s="29" t="s">
        <v>27</v>
      </c>
      <c r="G17" s="29">
        <v>60000</v>
      </c>
      <c r="H17" s="24"/>
      <c r="I17" s="26"/>
      <c r="J17" s="26"/>
      <c r="K17" s="26"/>
      <c r="L17" s="26"/>
      <c r="M17" s="26"/>
      <c r="N17" s="26"/>
      <c r="O17" s="21"/>
    </row>
    <row r="18" ht="129" customHeight="1" spans="1:23">
      <c r="A18" s="32" t="s">
        <v>35</v>
      </c>
      <c r="B18" s="32"/>
      <c r="C18" s="32"/>
      <c r="D18" s="32"/>
      <c r="E18" s="32"/>
      <c r="F18" s="32"/>
      <c r="G18" s="32"/>
      <c r="H18" s="32"/>
      <c r="I18" s="32"/>
      <c r="J18" s="32"/>
      <c r="K18" s="32"/>
      <c r="L18" s="32"/>
      <c r="M18" s="32"/>
      <c r="N18" s="32">
        <f>N3+N8+N13</f>
        <v>0</v>
      </c>
      <c r="O18" s="33" t="s">
        <v>36</v>
      </c>
    </row>
    <row r="19" s="1" customFormat="1" ht="76" customHeight="1" spans="1:23">
      <c r="A19" s="34" t="s">
        <v>37</v>
      </c>
      <c r="B19" s="34"/>
      <c r="C19" s="34"/>
      <c r="D19" s="34"/>
      <c r="E19" s="34"/>
      <c r="F19" s="34"/>
      <c r="G19" s="34"/>
      <c r="H19" s="34"/>
      <c r="I19" s="34"/>
      <c r="J19" s="34"/>
      <c r="K19" s="34"/>
      <c r="L19" s="34"/>
      <c r="M19" s="34"/>
      <c r="N19" s="34"/>
      <c r="O19" s="34"/>
    </row>
    <row r="20" s="1" customFormat="1" ht="57" customHeight="1" spans="1:23">
      <c r="A20" s="35" t="s">
        <v>38</v>
      </c>
      <c r="B20" s="35"/>
      <c r="C20" s="35"/>
      <c r="D20" s="35"/>
      <c r="E20" s="35"/>
      <c r="F20" s="35"/>
      <c r="G20" s="35"/>
      <c r="H20" s="35"/>
      <c r="I20" s="35"/>
      <c r="J20" s="35"/>
      <c r="K20" s="35"/>
      <c r="L20" s="35"/>
      <c r="M20" s="35"/>
      <c r="N20" s="35"/>
      <c r="O20" s="35"/>
    </row>
    <row r="21" ht="24.95" customHeight="1" spans="1:23">
      <c r="V21" s="3"/>
      <c r="W21" s="3"/>
    </row>
    <row r="22" ht="24.95" customHeight="1"/>
    <row r="23" ht="24.95" customHeight="1"/>
    <row r="24" ht="24.95" customHeight="1"/>
    <row r="25" ht="24.95" customHeight="1"/>
    <row r="26" ht="24.95" customHeight="1"/>
    <row r="27" ht="24.95" customHeight="1"/>
    <row r="28" ht="24.95" customHeight="1"/>
  </sheetData>
  <mergeCells count="37">
    <mergeCell ref="A1:O1"/>
    <mergeCell ref="A18:M18"/>
    <mergeCell ref="A19:O19"/>
    <mergeCell ref="A20:O20"/>
    <mergeCell ref="A3:A7"/>
    <mergeCell ref="A8:A12"/>
    <mergeCell ref="A13:A17"/>
    <mergeCell ref="B3:B17"/>
    <mergeCell ref="C3:C17"/>
    <mergeCell ref="D3:D17"/>
    <mergeCell ref="E3:E7"/>
    <mergeCell ref="E8:E12"/>
    <mergeCell ref="E13:E17"/>
    <mergeCell ref="H3:H7"/>
    <mergeCell ref="H8:H12"/>
    <mergeCell ref="H13:H17"/>
    <mergeCell ref="I3:I7"/>
    <mergeCell ref="I8:I12"/>
    <mergeCell ref="I13:I17"/>
    <mergeCell ref="J3:J7"/>
    <mergeCell ref="J8:J12"/>
    <mergeCell ref="J13:J17"/>
    <mergeCell ref="K3:K7"/>
    <mergeCell ref="K8:K12"/>
    <mergeCell ref="K13:K17"/>
    <mergeCell ref="L3:L7"/>
    <mergeCell ref="L8:L12"/>
    <mergeCell ref="L13:L17"/>
    <mergeCell ref="M3:M7"/>
    <mergeCell ref="M8:M12"/>
    <mergeCell ref="M13:M17"/>
    <mergeCell ref="N3:N7"/>
    <mergeCell ref="N8:N12"/>
    <mergeCell ref="N13:N17"/>
    <mergeCell ref="O3:O7"/>
    <mergeCell ref="O8:O12"/>
    <mergeCell ref="O13:O17"/>
  </mergeCells>
  <pageMargins left="0.393055555555556" right="0.393055555555556" top="0.786805555555556" bottom="0.590277777777778" header="0.5" footer="0.5"/>
  <pageSetup paperSize="9" scale="61"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莫俏琴</dc:creator>
  <cp:lastModifiedBy>hjw</cp:lastModifiedBy>
  <dcterms:created xsi:type="dcterms:W3CDTF">2021-01-18T03:46:00Z</dcterms:created>
  <dcterms:modified xsi:type="dcterms:W3CDTF">2025-12-10T02:37:37Z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9E3088ACFA7C476EBD5BFE01A5588122_13</vt:lpwstr>
  </property>
</Properties>
</file>