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55" windowHeight="13380"/>
  </bookViews>
  <sheets>
    <sheet name="交货地点及有关要求" sheetId="4" r:id="rId1"/>
  </sheets>
  <externalReferences>
    <externalReference r:id="rId5"/>
  </externalReferences>
  <definedNames>
    <definedName name="_xlnm._FilterDatabase" localSheetId="0" hidden="1">交货地点及有关要求!$A$3:$P$42</definedName>
    <definedName name="_0hiddenSheet_0">[1]_0hiddenSheet!A$1:K$1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<sst xmlns="http://schemas.openxmlformats.org/spreadsheetml/2006/main" count="185" uniqueCount="139">
  <si>
    <t>东莞市碧水信息科技有限公司2025年第四季度办公电子设备及耗材采购项目交货地点及有关要求</t>
  </si>
  <si>
    <t>序号</t>
  </si>
  <si>
    <t>名称</t>
  </si>
  <si>
    <t>规格型号</t>
  </si>
  <si>
    <t>推荐品牌</t>
  </si>
  <si>
    <t>单位</t>
  </si>
  <si>
    <t>数量</t>
  </si>
  <si>
    <t>党群人事组</t>
  </si>
  <si>
    <t>行政办公组</t>
  </si>
  <si>
    <t>财务组</t>
  </si>
  <si>
    <t>工程技术组</t>
  </si>
  <si>
    <t>合同管理组</t>
  </si>
  <si>
    <t>安全监管组</t>
  </si>
  <si>
    <t>第一项目部</t>
  </si>
  <si>
    <t>第二项目部</t>
  </si>
  <si>
    <t>第三项目部</t>
  </si>
  <si>
    <t>榴花坑食堂</t>
  </si>
  <si>
    <t>合计</t>
  </si>
  <si>
    <t xml:space="preserve"> SSD固态硬盘</t>
  </si>
  <si>
    <t>SATA3.0接口，512GB，顺序读速大于540MB/s，顺序写入大于500MB/s</t>
  </si>
  <si>
    <t>希捷、西部数据、金士顿</t>
  </si>
  <si>
    <t>个</t>
  </si>
  <si>
    <t>机械硬盘</t>
  </si>
  <si>
    <t xml:space="preserve">SATA接口，3.5寸，2TB </t>
  </si>
  <si>
    <t>西部数据、金士顿、东芝</t>
  </si>
  <si>
    <t>台式电脑内存条</t>
  </si>
  <si>
    <t>16GB DDR4 3200内存</t>
  </si>
  <si>
    <t>威刚、朗科、芝奇</t>
  </si>
  <si>
    <t>条</t>
  </si>
  <si>
    <t>hdmi线</t>
  </si>
  <si>
    <t>2米</t>
  </si>
  <si>
    <t>任意品牌</t>
  </si>
  <si>
    <t>SD储存卡</t>
  </si>
  <si>
    <t>128GB（高速）</t>
  </si>
  <si>
    <t>闪迪、金士顿、三星</t>
  </si>
  <si>
    <t>张</t>
  </si>
  <si>
    <t xml:space="preserve">U盘 </t>
  </si>
  <si>
    <t>128GB，USB3.2</t>
  </si>
  <si>
    <t>金士顿、闪迪、东芝</t>
  </si>
  <si>
    <t>充电宝</t>
  </si>
  <si>
    <t>10000mAh手机充电宝 3ce认证</t>
  </si>
  <si>
    <t>酷态科、小米、华为</t>
  </si>
  <si>
    <t>电脑包</t>
  </si>
  <si>
    <t>通用手提电脑包（16英寸以上）</t>
  </si>
  <si>
    <t>戴尔、联想、华为</t>
  </si>
  <si>
    <t>高速读卡器</t>
  </si>
  <si>
    <t>usb3.0二合一多功能，适用手机单反相机</t>
  </si>
  <si>
    <t>绿联、品胜、绿巨能</t>
  </si>
  <si>
    <t>电脑显示屏</t>
  </si>
  <si>
    <t>27英寸以上，2K,240hz,HDR400,升降旋转支架,分辨率2560*1440以上</t>
  </si>
  <si>
    <t>小米、华硕、戴尔、AOC</t>
  </si>
  <si>
    <t>台</t>
  </si>
  <si>
    <t>光盘刻录机</t>
  </si>
  <si>
    <t>外置刻录机，外置DVD光驱，DVD刻录机，DVD光驱，支持USB，Type-C接口，8倍速</t>
  </si>
  <si>
    <t>联想、爱国者、华硕</t>
  </si>
  <si>
    <t>部</t>
  </si>
  <si>
    <t>激光笔</t>
  </si>
  <si>
    <t>红色光，100米远控，可PPT翻页</t>
  </si>
  <si>
    <t>支</t>
  </si>
  <si>
    <t>键盘</t>
  </si>
  <si>
    <t>全尺寸；无线键盘</t>
  </si>
  <si>
    <t>惠普、联想、罗技</t>
  </si>
  <si>
    <t>全尺寸；有线键盘</t>
  </si>
  <si>
    <t>双飞燕、联想、宏基、罗技</t>
  </si>
  <si>
    <t>刻录光盘</t>
  </si>
  <si>
    <t>DVD+R 光盘/刻录盘 16速4.7GB 办公系列 桶装10片/盒 空白光盘</t>
  </si>
  <si>
    <t>联想、飞利浦、得力</t>
  </si>
  <si>
    <t>盒</t>
  </si>
  <si>
    <t>路由器</t>
  </si>
  <si>
    <t>无线双频：2.4GHz 和 5GHz，四线3000M</t>
  </si>
  <si>
    <t>华为、水星、TP-link，小米</t>
  </si>
  <si>
    <t>鼠标垫</t>
  </si>
  <si>
    <t>佳积布面鼠标垫/25*20cm</t>
  </si>
  <si>
    <t>得力、晨光、齐心</t>
  </si>
  <si>
    <t>块</t>
  </si>
  <si>
    <t>无线键盘鼠标套装</t>
  </si>
  <si>
    <t>静音，无线，外接USB，2.4G</t>
  </si>
  <si>
    <t>罗技、联想、双飞燕、惠普</t>
  </si>
  <si>
    <t>套</t>
  </si>
  <si>
    <t>无线鼠标</t>
  </si>
  <si>
    <t>静音，无线，外接USB，无线2.4G</t>
  </si>
  <si>
    <t>罗技、小米、雷柏</t>
  </si>
  <si>
    <t>无线网卡</t>
  </si>
  <si>
    <t>速率：600M+286M；Wi-Fi6免驱网卡，内置天线；频率范围
：2.4GHz/5GHz</t>
  </si>
  <si>
    <t>普联、腾达、绿联</t>
  </si>
  <si>
    <t>硒鼓、墨盒、碳粉</t>
  </si>
  <si>
    <t>四色(黑+红+黄+蓝)，适用于IMC2000，大容量</t>
  </si>
  <si>
    <t>理光、绘威、彩格</t>
  </si>
  <si>
    <t>适用于HP M281fdw（四色），标准容量</t>
  </si>
  <si>
    <t>惠普、绘威、彩格</t>
  </si>
  <si>
    <t>适用打印机型号：HP LaserJet 1020 plus，黑色，标准容量</t>
  </si>
  <si>
    <t>惠普、彩格、绘威</t>
  </si>
  <si>
    <t>移动硬盘</t>
  </si>
  <si>
    <t>2TB、USB3.0</t>
  </si>
  <si>
    <t>西部数据、希捷、东芝</t>
  </si>
  <si>
    <t>有线鼠标</t>
  </si>
  <si>
    <t>电脑通用</t>
  </si>
  <si>
    <t>联想、华硕、戴尔、罗技</t>
  </si>
  <si>
    <t>104键、红轴或茶轴或青轴、蓝牙+2.4G+有线</t>
  </si>
  <si>
    <t>狼途、雷神、迈从、RK</t>
  </si>
  <si>
    <t>笔记本电脑移动电源</t>
  </si>
  <si>
    <t>20000毫安、130W、3CE认证</t>
  </si>
  <si>
    <t>插座面板</t>
  </si>
  <si>
    <t>新国标，3*2带开关</t>
  </si>
  <si>
    <t>800*400mm，布面橡胶加厚防滑耐磨，黑色</t>
  </si>
  <si>
    <t>碎纸机</t>
  </si>
  <si>
    <t>全自动80张碎纸机商务办公中型家商两用粉碎机</t>
  </si>
  <si>
    <t>惠普，得力，科密</t>
  </si>
  <si>
    <t>底座式显示器支架</t>
  </si>
  <si>
    <t>17-32英寸底座式显示器支架电脑支架</t>
  </si>
  <si>
    <t>适用于惠普HP 136w硒鼓110a墨盒四色套装（黑红黄蓝）</t>
  </si>
  <si>
    <t>适用于惠普HP 955原装墨盒8210/8710/8720/7720/7730/7740打印机四色套装（黑红黄蓝）</t>
  </si>
  <si>
    <t>台式电脑外置摄像头</t>
  </si>
  <si>
    <t>USB，1080P高清</t>
  </si>
  <si>
    <t>绿联、海康威视、EMEET、奥尼、罗技</t>
  </si>
  <si>
    <t>投标U盘</t>
  </si>
  <si>
    <t>2G</t>
  </si>
  <si>
    <t>任意品牌、不同款式</t>
  </si>
  <si>
    <t>多彩U盘</t>
  </si>
  <si>
    <t>灰色【稳定兼容】，2G</t>
  </si>
  <si>
    <t>网线</t>
  </si>
  <si>
    <t>6类，3米；纯铜线芯 千兆高速，八芯双绞</t>
  </si>
  <si>
    <t>绿联、安普康、飞利浦</t>
  </si>
  <si>
    <t>type c数据线</t>
  </si>
  <si>
    <t>支持快充，长度1m</t>
  </si>
  <si>
    <t>线</t>
  </si>
  <si>
    <t>车载充电器</t>
  </si>
  <si>
    <t>点烟器超级快充转换器，插头一拖二</t>
  </si>
  <si>
    <t>送货地点：</t>
  </si>
  <si>
    <t>党群人事组：曹力 13509831132  广东省东莞市南城街道滨河路100号（1号楼二楼党群人事部、有电梯）</t>
  </si>
  <si>
    <t>行政办公组：汤依笑 18126056949  广东省东莞市南城街道滨河路100号（1号楼二楼办公室、有电梯）</t>
  </si>
  <si>
    <t>财务组：魏泽君 13544727781 广东省东莞市南城街道滨河路100号（1号楼二楼财务部、有电梯）</t>
  </si>
  <si>
    <t>工程技术组：陈靖怡 13431348282 广东省东莞市南城街道滨河路100号（1号楼二楼工程技术部、有电梯）</t>
  </si>
  <si>
    <t>合同管理组：方晓颖 13169848517 广东省东莞市南城街道滨河路100号（1号楼二楼合同管理部、有电梯）</t>
  </si>
  <si>
    <t>安全监管组：伦紫刚 13929266718 广东省东莞市南城街道滨河路100号（1号楼二楼安全监管部、有电梯）</t>
  </si>
  <si>
    <t>第一项目部：周琰添 13556625118广东省东莞市南城街道滨河路100号（1号楼一楼）</t>
  </si>
  <si>
    <t>第二项目部：蔡伟建 13925599913广东省东城街道上桥工业区龙石路15号（无电梯）</t>
  </si>
  <si>
    <t>第三项目部：李玄宇 18802568856广东省东城街道上桥工业区龙石路15号（无电梯）</t>
  </si>
  <si>
    <t>榴花坑食堂：蔡伟建 13925599913广东省东城街道上桥工业区龙石路15号（无电梯）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</si>
</sst>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u/>
      <sz val="10"/>
      <color rgb="FF800080"/>
      <name val="宋体"/>
      <charset val="134"/>
    </font>
    <font>
      <sz val="10"/>
      <color indexed="8"/>
      <name val="宋体"/>
      <charset val="134"/>
      <scheme val="minor"/>
    </font>
    <font>
      <u/>
      <sz val="10"/>
      <color rgb="FF0000FF"/>
      <name val="宋体"/>
      <charset val="134"/>
    </font>
    <font>
      <sz val="10"/>
      <color rgb="FF000000"/>
      <name val="宋体"/>
      <charset val="134"/>
      <scheme val="minor"/>
    </font>
    <font>
      <u/>
      <sz val="10"/>
      <color rgb="FF800080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887;&#27700;&#20844;&#21496;2025&#24180;&#31532;&#22235;&#23395;&#24230;&#23478;&#20855;&#37319;&#36141;&#38656;&#27714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办公家具"/>
      <sheetName val="_0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jd.com/100198234860.html?extension_id=eyJhZCI6IjI2OCIsImNoIjoiMiIsInNrdSI6IjEwMDE5ODIzNDg2MCIsInRzIjoiMTc2NDE0MzcwNSIsInVuaXFpZCI6IntcImNsaWNrX2lkXCI6XCJiZGVkNzU3ZS02YzBmLTQwNDAtYmQ2MS05MWY0MjY3Y2QyMWNcIixcIm1hdGVyaWFsX2lkXCI6XCI0NTUwNDE4NDg0NlwiLFwicG9zX2lkXCI6XCIyNjhcIixcInNpZFwiOlwiZjZlOGE2NjktYWIwYS00Y2ZkLTkzNDAtYjhmNjUwYjY3NzUyXCJ9In0=&amp;jd_pop=bded757e-6c0f-4040-bd61-91f4267cd21c&amp;abt=0#switch-sku" TargetMode="External"/><Relationship Id="rId2" Type="http://schemas.openxmlformats.org/officeDocument/2006/relationships/hyperlink" Target="https://item.jd.com/100050752036.html" TargetMode="External"/><Relationship Id="rId1" Type="http://schemas.openxmlformats.org/officeDocument/2006/relationships/hyperlink" Target="https://item.jd.com/708068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zoomScale="85" zoomScaleNormal="85" workbookViewId="0">
      <pane ySplit="3" topLeftCell="A4" activePane="bottomLeft" state="frozen"/>
      <selection/>
      <selection pane="bottomLeft" activeCell="E6" sqref="E6"/>
    </sheetView>
  </sheetViews>
  <sheetFormatPr defaultColWidth="9" defaultRowHeight="24" customHeight="1"/>
  <cols>
    <col min="1" max="1" width="9" style="1" hidden="1" customWidth="1"/>
    <col min="2" max="2" width="15.8981481481481" style="1" customWidth="1"/>
    <col min="3" max="3" width="39.8611111111111" style="1" customWidth="1"/>
    <col min="4" max="4" width="34.3796296296296" style="1" customWidth="1"/>
    <col min="5" max="5" width="9" style="1"/>
    <col min="6" max="13" width="10" style="2" customWidth="1"/>
    <col min="14" max="14" width="10" style="2"/>
    <col min="15" max="16" width="12.8888888888889" style="2" customWidth="1"/>
    <col min="17" max="16384" width="9" style="1"/>
  </cols>
  <sheetData>
    <row r="1" customHeight="1" spans="1:16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  <c r="H2" s="7"/>
      <c r="I2" s="7"/>
      <c r="J2" s="7"/>
      <c r="K2" s="7"/>
      <c r="L2" s="7"/>
      <c r="M2" s="7"/>
      <c r="N2" s="7"/>
      <c r="O2" s="8"/>
      <c r="P2" s="9"/>
    </row>
    <row r="3" customHeight="1" spans="1:16">
      <c r="A3" s="4"/>
      <c r="B3" s="5"/>
      <c r="C3" s="5"/>
      <c r="D3" s="5"/>
      <c r="E3" s="5"/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ht="36" customHeight="1" spans="1:16">
      <c r="B4" s="10" t="s">
        <v>18</v>
      </c>
      <c r="C4" s="10" t="s">
        <v>19</v>
      </c>
      <c r="D4" s="11" t="s">
        <v>20</v>
      </c>
      <c r="E4" s="12" t="s">
        <v>21</v>
      </c>
      <c r="F4" s="13"/>
      <c r="G4" s="13">
        <v>5</v>
      </c>
      <c r="H4" s="13"/>
      <c r="I4" s="13"/>
      <c r="J4" s="13"/>
      <c r="K4" s="13"/>
      <c r="L4" s="13"/>
      <c r="M4" s="13"/>
      <c r="N4" s="13"/>
      <c r="O4" s="13"/>
      <c r="P4" s="13">
        <f t="shared" ref="P4:P42" si="0">SUM(F4:O4)</f>
        <v>5</v>
      </c>
    </row>
    <row r="5" ht="36" customHeight="1" spans="1:16">
      <c r="B5" s="10" t="s">
        <v>22</v>
      </c>
      <c r="C5" s="12" t="s">
        <v>23</v>
      </c>
      <c r="D5" s="11" t="s">
        <v>24</v>
      </c>
      <c r="E5" s="12" t="s">
        <v>21</v>
      </c>
      <c r="F5" s="13"/>
      <c r="G5" s="13">
        <v>1</v>
      </c>
      <c r="H5" s="13"/>
      <c r="I5" s="13"/>
      <c r="J5" s="13"/>
      <c r="K5" s="13"/>
      <c r="L5" s="13"/>
      <c r="M5" s="13"/>
      <c r="N5" s="13"/>
      <c r="O5" s="13"/>
      <c r="P5" s="13">
        <f t="shared" si="0"/>
        <v>1</v>
      </c>
    </row>
    <row r="6" ht="36" customHeight="1" spans="1:16">
      <c r="B6" s="10" t="s">
        <v>25</v>
      </c>
      <c r="C6" s="12" t="s">
        <v>26</v>
      </c>
      <c r="D6" s="14" t="s">
        <v>27</v>
      </c>
      <c r="E6" s="12" t="s">
        <v>28</v>
      </c>
      <c r="F6" s="13"/>
      <c r="G6" s="13">
        <v>10</v>
      </c>
      <c r="H6" s="13">
        <v>3</v>
      </c>
      <c r="I6" s="13"/>
      <c r="J6" s="13"/>
      <c r="K6" s="13"/>
      <c r="L6" s="13"/>
      <c r="M6" s="13"/>
      <c r="N6" s="13"/>
      <c r="O6" s="13"/>
      <c r="P6" s="13">
        <f t="shared" si="0"/>
        <v>13</v>
      </c>
    </row>
    <row r="7" ht="36" customHeight="1" spans="1:16">
      <c r="B7" s="15" t="s">
        <v>29</v>
      </c>
      <c r="C7" s="15" t="s">
        <v>30</v>
      </c>
      <c r="D7" s="16" t="s">
        <v>31</v>
      </c>
      <c r="E7" s="17" t="s">
        <v>28</v>
      </c>
      <c r="F7" s="18"/>
      <c r="G7" s="18"/>
      <c r="H7" s="18"/>
      <c r="I7" s="18"/>
      <c r="J7" s="18"/>
      <c r="K7" s="18"/>
      <c r="L7" s="18"/>
      <c r="M7" s="18">
        <v>1</v>
      </c>
      <c r="N7" s="18"/>
      <c r="O7" s="18"/>
      <c r="P7" s="13">
        <f t="shared" si="0"/>
        <v>1</v>
      </c>
    </row>
    <row r="8" ht="36" customHeight="1" spans="1:16">
      <c r="B8" s="15" t="s">
        <v>32</v>
      </c>
      <c r="C8" s="19" t="s">
        <v>33</v>
      </c>
      <c r="D8" s="16" t="s">
        <v>34</v>
      </c>
      <c r="E8" s="17" t="s">
        <v>35</v>
      </c>
      <c r="F8" s="18"/>
      <c r="G8" s="18">
        <v>5</v>
      </c>
      <c r="H8" s="18"/>
      <c r="I8" s="18"/>
      <c r="J8" s="18"/>
      <c r="K8" s="18"/>
      <c r="L8" s="18"/>
      <c r="M8" s="18"/>
      <c r="N8" s="18"/>
      <c r="O8" s="18"/>
      <c r="P8" s="13">
        <f t="shared" si="0"/>
        <v>5</v>
      </c>
    </row>
    <row r="9" ht="36" customHeight="1" spans="1:16">
      <c r="B9" s="15" t="s">
        <v>36</v>
      </c>
      <c r="C9" s="19" t="s">
        <v>37</v>
      </c>
      <c r="D9" s="16" t="s">
        <v>38</v>
      </c>
      <c r="E9" s="17" t="s">
        <v>21</v>
      </c>
      <c r="F9" s="18"/>
      <c r="G9" s="18">
        <v>20</v>
      </c>
      <c r="H9" s="18"/>
      <c r="I9" s="18"/>
      <c r="J9" s="18"/>
      <c r="K9" s="18"/>
      <c r="L9" s="18">
        <v>5</v>
      </c>
      <c r="M9" s="18">
        <v>8</v>
      </c>
      <c r="N9" s="18">
        <v>2</v>
      </c>
      <c r="O9" s="18"/>
      <c r="P9" s="13">
        <f t="shared" si="0"/>
        <v>35</v>
      </c>
    </row>
    <row r="10" ht="36" customHeight="1" spans="1:16">
      <c r="B10" s="15" t="s">
        <v>39</v>
      </c>
      <c r="C10" s="19" t="s">
        <v>40</v>
      </c>
      <c r="D10" s="20" t="s">
        <v>41</v>
      </c>
      <c r="E10" s="17" t="s">
        <v>21</v>
      </c>
      <c r="F10" s="18"/>
      <c r="G10" s="18">
        <v>10</v>
      </c>
      <c r="H10" s="18"/>
      <c r="I10" s="18"/>
      <c r="J10" s="18"/>
      <c r="K10" s="18"/>
      <c r="L10" s="18">
        <v>2</v>
      </c>
      <c r="M10" s="18"/>
      <c r="N10" s="18"/>
      <c r="O10" s="18"/>
      <c r="P10" s="13">
        <f t="shared" si="0"/>
        <v>12</v>
      </c>
    </row>
    <row r="11" ht="36" customHeight="1" spans="1:16">
      <c r="B11" s="15" t="s">
        <v>42</v>
      </c>
      <c r="C11" s="19" t="s">
        <v>43</v>
      </c>
      <c r="D11" s="16" t="s">
        <v>44</v>
      </c>
      <c r="E11" s="17" t="s">
        <v>21</v>
      </c>
      <c r="F11" s="18"/>
      <c r="G11" s="18">
        <v>10</v>
      </c>
      <c r="H11" s="18"/>
      <c r="I11" s="18"/>
      <c r="J11" s="18"/>
      <c r="K11" s="18"/>
      <c r="L11" s="18">
        <v>10</v>
      </c>
      <c r="M11" s="18"/>
      <c r="N11" s="18">
        <v>3</v>
      </c>
      <c r="O11" s="18"/>
      <c r="P11" s="13">
        <f t="shared" si="0"/>
        <v>23</v>
      </c>
    </row>
    <row r="12" ht="36" customHeight="1" spans="1:16">
      <c r="B12" s="15" t="s">
        <v>45</v>
      </c>
      <c r="C12" s="15" t="s">
        <v>46</v>
      </c>
      <c r="D12" s="16" t="s">
        <v>47</v>
      </c>
      <c r="E12" s="17" t="s">
        <v>21</v>
      </c>
      <c r="F12" s="18"/>
      <c r="G12" s="18">
        <v>3</v>
      </c>
      <c r="H12" s="18"/>
      <c r="I12" s="18"/>
      <c r="J12" s="18"/>
      <c r="K12" s="18"/>
      <c r="L12" s="18"/>
      <c r="M12" s="18">
        <v>1</v>
      </c>
      <c r="N12" s="18"/>
      <c r="O12" s="18"/>
      <c r="P12" s="13">
        <f t="shared" si="0"/>
        <v>4</v>
      </c>
    </row>
    <row r="13" ht="36" customHeight="1" spans="1:16">
      <c r="B13" s="10" t="s">
        <v>48</v>
      </c>
      <c r="C13" s="10" t="s">
        <v>49</v>
      </c>
      <c r="D13" s="21" t="s">
        <v>50</v>
      </c>
      <c r="E13" s="12" t="s">
        <v>51</v>
      </c>
      <c r="F13" s="13"/>
      <c r="G13" s="13">
        <v>10</v>
      </c>
      <c r="H13" s="13"/>
      <c r="I13" s="13"/>
      <c r="J13" s="13"/>
      <c r="K13" s="13"/>
      <c r="L13" s="13"/>
      <c r="M13" s="13"/>
      <c r="N13" s="13"/>
      <c r="O13" s="13"/>
      <c r="P13" s="13">
        <f t="shared" si="0"/>
        <v>10</v>
      </c>
    </row>
    <row r="14" ht="36" customHeight="1" spans="1:16">
      <c r="B14" s="15" t="s">
        <v>52</v>
      </c>
      <c r="C14" s="15" t="s">
        <v>53</v>
      </c>
      <c r="D14" s="16" t="s">
        <v>54</v>
      </c>
      <c r="E14" s="17" t="s">
        <v>55</v>
      </c>
      <c r="F14" s="18"/>
      <c r="G14" s="18"/>
      <c r="H14" s="18"/>
      <c r="I14" s="18"/>
      <c r="J14" s="18"/>
      <c r="K14" s="18"/>
      <c r="L14" s="18">
        <v>1</v>
      </c>
      <c r="M14" s="18">
        <v>2</v>
      </c>
      <c r="N14" s="18"/>
      <c r="O14" s="18"/>
      <c r="P14" s="13">
        <f t="shared" si="0"/>
        <v>3</v>
      </c>
    </row>
    <row r="15" ht="36" customHeight="1" spans="1:16">
      <c r="B15" s="15" t="s">
        <v>56</v>
      </c>
      <c r="C15" s="19" t="s">
        <v>57</v>
      </c>
      <c r="D15" s="16" t="s">
        <v>31</v>
      </c>
      <c r="E15" s="17" t="s">
        <v>58</v>
      </c>
      <c r="F15" s="18"/>
      <c r="G15" s="18">
        <v>20</v>
      </c>
      <c r="H15" s="18"/>
      <c r="I15" s="18"/>
      <c r="J15" s="18"/>
      <c r="K15" s="18"/>
      <c r="L15" s="18"/>
      <c r="M15" s="18"/>
      <c r="N15" s="18"/>
      <c r="O15" s="18"/>
      <c r="P15" s="13">
        <f t="shared" si="0"/>
        <v>20</v>
      </c>
    </row>
    <row r="16" ht="36" customHeight="1" spans="1:16">
      <c r="B16" s="15" t="s">
        <v>59</v>
      </c>
      <c r="C16" s="15" t="s">
        <v>60</v>
      </c>
      <c r="D16" s="16" t="s">
        <v>61</v>
      </c>
      <c r="E16" s="17" t="s">
        <v>21</v>
      </c>
      <c r="F16" s="18"/>
      <c r="G16" s="18"/>
      <c r="H16" s="18"/>
      <c r="I16" s="18"/>
      <c r="J16" s="18"/>
      <c r="K16" s="18"/>
      <c r="L16" s="18"/>
      <c r="M16" s="18"/>
      <c r="N16" s="18">
        <v>3</v>
      </c>
      <c r="O16" s="18"/>
      <c r="P16" s="13">
        <f t="shared" si="0"/>
        <v>3</v>
      </c>
    </row>
    <row r="17" ht="36" customHeight="1" spans="2:16">
      <c r="B17" s="15" t="s">
        <v>59</v>
      </c>
      <c r="C17" s="15" t="s">
        <v>62</v>
      </c>
      <c r="D17" s="20" t="s">
        <v>63</v>
      </c>
      <c r="E17" s="17" t="s">
        <v>21</v>
      </c>
      <c r="F17" s="18"/>
      <c r="G17" s="18"/>
      <c r="H17" s="18"/>
      <c r="I17" s="18"/>
      <c r="J17" s="18"/>
      <c r="K17" s="18"/>
      <c r="L17" s="18"/>
      <c r="M17" s="18">
        <v>2</v>
      </c>
      <c r="N17" s="18"/>
      <c r="O17" s="18"/>
      <c r="P17" s="13">
        <f t="shared" si="0"/>
        <v>2</v>
      </c>
    </row>
    <row r="18" ht="36" customHeight="1" spans="2:16">
      <c r="B18" s="15" t="s">
        <v>64</v>
      </c>
      <c r="C18" s="15" t="s">
        <v>65</v>
      </c>
      <c r="D18" s="16" t="s">
        <v>66</v>
      </c>
      <c r="E18" s="17" t="s">
        <v>67</v>
      </c>
      <c r="F18" s="18"/>
      <c r="G18" s="18"/>
      <c r="H18" s="18"/>
      <c r="I18" s="18"/>
      <c r="J18" s="18"/>
      <c r="K18" s="18"/>
      <c r="L18" s="18">
        <v>5</v>
      </c>
      <c r="M18" s="18"/>
      <c r="N18" s="18"/>
      <c r="O18" s="18"/>
      <c r="P18" s="13">
        <f t="shared" si="0"/>
        <v>5</v>
      </c>
    </row>
    <row r="19" ht="36" customHeight="1" spans="2:16">
      <c r="B19" s="15" t="s">
        <v>68</v>
      </c>
      <c r="C19" s="15" t="s">
        <v>69</v>
      </c>
      <c r="D19" s="16" t="s">
        <v>70</v>
      </c>
      <c r="E19" s="17" t="s">
        <v>51</v>
      </c>
      <c r="F19" s="18"/>
      <c r="G19" s="18"/>
      <c r="H19" s="18"/>
      <c r="I19" s="18"/>
      <c r="J19" s="18"/>
      <c r="K19" s="18"/>
      <c r="L19" s="18"/>
      <c r="M19" s="18">
        <v>1</v>
      </c>
      <c r="N19" s="18"/>
      <c r="O19" s="18"/>
      <c r="P19" s="13">
        <f t="shared" si="0"/>
        <v>1</v>
      </c>
    </row>
    <row r="20" ht="36" customHeight="1" spans="2:16">
      <c r="B20" s="15" t="s">
        <v>71</v>
      </c>
      <c r="C20" s="15" t="s">
        <v>72</v>
      </c>
      <c r="D20" s="16" t="s">
        <v>73</v>
      </c>
      <c r="E20" s="17" t="s">
        <v>74</v>
      </c>
      <c r="F20" s="18"/>
      <c r="G20" s="18">
        <v>10</v>
      </c>
      <c r="H20" s="18"/>
      <c r="I20" s="18"/>
      <c r="J20" s="18"/>
      <c r="K20" s="18"/>
      <c r="L20" s="18">
        <v>10</v>
      </c>
      <c r="M20" s="18">
        <v>20</v>
      </c>
      <c r="N20" s="18">
        <v>10</v>
      </c>
      <c r="O20" s="18"/>
      <c r="P20" s="13">
        <f t="shared" si="0"/>
        <v>50</v>
      </c>
    </row>
    <row r="21" ht="36" customHeight="1" spans="2:16">
      <c r="B21" s="15" t="s">
        <v>75</v>
      </c>
      <c r="C21" s="19" t="s">
        <v>76</v>
      </c>
      <c r="D21" s="16" t="s">
        <v>77</v>
      </c>
      <c r="E21" s="17" t="s">
        <v>78</v>
      </c>
      <c r="F21" s="18"/>
      <c r="G21" s="18">
        <v>10</v>
      </c>
      <c r="H21" s="18"/>
      <c r="I21" s="18"/>
      <c r="J21" s="18"/>
      <c r="K21" s="18"/>
      <c r="L21" s="18"/>
      <c r="M21" s="18"/>
      <c r="N21" s="18">
        <v>2</v>
      </c>
      <c r="O21" s="18"/>
      <c r="P21" s="13">
        <f t="shared" si="0"/>
        <v>12</v>
      </c>
    </row>
    <row r="22" ht="36" customHeight="1" spans="2:16">
      <c r="B22" s="15" t="s">
        <v>79</v>
      </c>
      <c r="C22" s="19" t="s">
        <v>80</v>
      </c>
      <c r="D22" s="16" t="s">
        <v>81</v>
      </c>
      <c r="E22" s="17" t="s">
        <v>21</v>
      </c>
      <c r="F22" s="18"/>
      <c r="G22" s="18">
        <v>10</v>
      </c>
      <c r="H22" s="18"/>
      <c r="I22" s="18"/>
      <c r="J22" s="18"/>
      <c r="K22" s="18"/>
      <c r="L22" s="18">
        <v>10</v>
      </c>
      <c r="M22" s="18">
        <v>2</v>
      </c>
      <c r="N22" s="18">
        <v>3</v>
      </c>
      <c r="O22" s="18"/>
      <c r="P22" s="13">
        <f t="shared" si="0"/>
        <v>25</v>
      </c>
    </row>
    <row r="23" ht="36" customHeight="1" spans="2:16">
      <c r="B23" s="15" t="s">
        <v>82</v>
      </c>
      <c r="C23" s="15" t="s">
        <v>83</v>
      </c>
      <c r="D23" s="16" t="s">
        <v>84</v>
      </c>
      <c r="E23" s="17" t="s">
        <v>21</v>
      </c>
      <c r="F23" s="18"/>
      <c r="G23" s="18">
        <v>8</v>
      </c>
      <c r="H23" s="18"/>
      <c r="I23" s="18"/>
      <c r="J23" s="18"/>
      <c r="K23" s="18"/>
      <c r="L23" s="18"/>
      <c r="M23" s="18"/>
      <c r="N23" s="18"/>
      <c r="O23" s="18"/>
      <c r="P23" s="13">
        <f t="shared" si="0"/>
        <v>8</v>
      </c>
    </row>
    <row r="24" ht="36" customHeight="1" spans="2:16">
      <c r="B24" s="15" t="s">
        <v>85</v>
      </c>
      <c r="C24" s="15" t="s">
        <v>86</v>
      </c>
      <c r="D24" s="16" t="s">
        <v>87</v>
      </c>
      <c r="E24" s="17" t="s">
        <v>78</v>
      </c>
      <c r="F24" s="18"/>
      <c r="G24" s="18"/>
      <c r="H24" s="18"/>
      <c r="I24" s="18"/>
      <c r="J24" s="18"/>
      <c r="K24" s="18"/>
      <c r="L24" s="18"/>
      <c r="M24" s="18">
        <v>3</v>
      </c>
      <c r="N24" s="18"/>
      <c r="O24" s="18"/>
      <c r="P24" s="13">
        <f t="shared" si="0"/>
        <v>3</v>
      </c>
    </row>
    <row r="25" ht="36" customHeight="1" spans="2:16">
      <c r="B25" s="15" t="s">
        <v>85</v>
      </c>
      <c r="C25" s="15" t="s">
        <v>88</v>
      </c>
      <c r="D25" s="16" t="s">
        <v>89</v>
      </c>
      <c r="E25" s="17" t="s">
        <v>78</v>
      </c>
      <c r="F25" s="18"/>
      <c r="G25" s="18"/>
      <c r="H25" s="18"/>
      <c r="I25" s="18"/>
      <c r="J25" s="18"/>
      <c r="K25" s="18"/>
      <c r="L25" s="18">
        <v>3</v>
      </c>
      <c r="M25" s="18"/>
      <c r="N25" s="18"/>
      <c r="O25" s="18"/>
      <c r="P25" s="13">
        <f t="shared" si="0"/>
        <v>3</v>
      </c>
    </row>
    <row r="26" ht="36" customHeight="1" spans="2:16">
      <c r="B26" s="15" t="s">
        <v>85</v>
      </c>
      <c r="C26" s="15" t="s">
        <v>90</v>
      </c>
      <c r="D26" s="16" t="s">
        <v>91</v>
      </c>
      <c r="E26" s="17" t="s">
        <v>78</v>
      </c>
      <c r="F26" s="18"/>
      <c r="G26" s="18"/>
      <c r="H26" s="18"/>
      <c r="I26" s="18"/>
      <c r="J26" s="18"/>
      <c r="K26" s="18"/>
      <c r="L26" s="18">
        <v>3</v>
      </c>
      <c r="M26" s="18"/>
      <c r="N26" s="18"/>
      <c r="O26" s="18"/>
      <c r="P26" s="13">
        <f t="shared" si="0"/>
        <v>3</v>
      </c>
    </row>
    <row r="27" ht="36" customHeight="1" spans="2:16">
      <c r="B27" s="15" t="s">
        <v>92</v>
      </c>
      <c r="C27" s="15" t="s">
        <v>93</v>
      </c>
      <c r="D27" s="16" t="s">
        <v>94</v>
      </c>
      <c r="E27" s="17" t="s">
        <v>21</v>
      </c>
      <c r="F27" s="18">
        <v>2</v>
      </c>
      <c r="G27" s="18">
        <v>5</v>
      </c>
      <c r="H27" s="18"/>
      <c r="I27" s="18"/>
      <c r="J27" s="18">
        <v>3</v>
      </c>
      <c r="K27" s="18"/>
      <c r="L27" s="18">
        <v>1</v>
      </c>
      <c r="M27" s="18">
        <v>1</v>
      </c>
      <c r="N27" s="18">
        <v>5</v>
      </c>
      <c r="O27" s="18"/>
      <c r="P27" s="13">
        <f t="shared" si="0"/>
        <v>17</v>
      </c>
    </row>
    <row r="28" ht="36" customHeight="1" spans="2:16">
      <c r="B28" s="15" t="s">
        <v>95</v>
      </c>
      <c r="C28" s="15" t="s">
        <v>96</v>
      </c>
      <c r="D28" s="20" t="s">
        <v>97</v>
      </c>
      <c r="E28" s="17" t="s">
        <v>21</v>
      </c>
      <c r="F28" s="18"/>
      <c r="G28" s="18"/>
      <c r="H28" s="18"/>
      <c r="I28" s="18"/>
      <c r="J28" s="18"/>
      <c r="K28" s="18"/>
      <c r="L28" s="18">
        <v>10</v>
      </c>
      <c r="M28" s="18">
        <v>2</v>
      </c>
      <c r="N28" s="18"/>
      <c r="O28" s="18"/>
      <c r="P28" s="13">
        <f t="shared" si="0"/>
        <v>12</v>
      </c>
    </row>
    <row r="29" ht="36" customHeight="1" spans="2:16">
      <c r="B29" s="15" t="s">
        <v>59</v>
      </c>
      <c r="C29" s="15" t="s">
        <v>98</v>
      </c>
      <c r="D29" s="16" t="s">
        <v>99</v>
      </c>
      <c r="E29" s="17" t="s">
        <v>21</v>
      </c>
      <c r="F29" s="18"/>
      <c r="G29" s="18">
        <v>1</v>
      </c>
      <c r="H29" s="18"/>
      <c r="I29" s="18"/>
      <c r="J29" s="18"/>
      <c r="K29" s="18"/>
      <c r="L29" s="18"/>
      <c r="M29" s="18"/>
      <c r="N29" s="18"/>
      <c r="O29" s="18"/>
      <c r="P29" s="13">
        <f t="shared" si="0"/>
        <v>1</v>
      </c>
    </row>
    <row r="30" ht="36" customHeight="1" spans="2:16">
      <c r="B30" s="15" t="s">
        <v>100</v>
      </c>
      <c r="C30" s="15" t="s">
        <v>101</v>
      </c>
      <c r="D30" s="16" t="s">
        <v>31</v>
      </c>
      <c r="E30" s="17" t="s">
        <v>21</v>
      </c>
      <c r="F30" s="18"/>
      <c r="G30" s="18">
        <v>2</v>
      </c>
      <c r="H30" s="18"/>
      <c r="I30" s="18"/>
      <c r="J30" s="18"/>
      <c r="K30" s="18"/>
      <c r="L30" s="18">
        <v>3</v>
      </c>
      <c r="M30" s="18"/>
      <c r="N30" s="18"/>
      <c r="O30" s="18"/>
      <c r="P30" s="13">
        <f t="shared" si="0"/>
        <v>5</v>
      </c>
    </row>
    <row r="31" ht="36" customHeight="1" spans="2:16">
      <c r="B31" s="22" t="s">
        <v>102</v>
      </c>
      <c r="C31" s="22" t="s">
        <v>103</v>
      </c>
      <c r="D31" s="22" t="s">
        <v>31</v>
      </c>
      <c r="E31" s="22" t="s">
        <v>21</v>
      </c>
      <c r="F31" s="18"/>
      <c r="G31" s="18"/>
      <c r="H31" s="18"/>
      <c r="I31" s="18"/>
      <c r="J31" s="18"/>
      <c r="K31" s="18"/>
      <c r="L31" s="18"/>
      <c r="M31" s="18">
        <v>2</v>
      </c>
      <c r="N31" s="18"/>
      <c r="O31" s="18"/>
      <c r="P31" s="13">
        <f t="shared" si="0"/>
        <v>2</v>
      </c>
    </row>
    <row r="32" ht="36" customHeight="1" spans="2:16">
      <c r="B32" s="22" t="s">
        <v>71</v>
      </c>
      <c r="C32" s="10" t="s">
        <v>104</v>
      </c>
      <c r="D32" s="10" t="s">
        <v>31</v>
      </c>
      <c r="E32" s="10" t="s">
        <v>35</v>
      </c>
      <c r="F32" s="18"/>
      <c r="G32" s="18"/>
      <c r="H32" s="18"/>
      <c r="I32" s="18"/>
      <c r="J32" s="18"/>
      <c r="K32" s="18"/>
      <c r="L32" s="18"/>
      <c r="M32" s="18">
        <v>1</v>
      </c>
      <c r="N32" s="18"/>
      <c r="O32" s="18"/>
      <c r="P32" s="13">
        <f t="shared" si="0"/>
        <v>1</v>
      </c>
    </row>
    <row r="33" ht="36" customHeight="1" spans="2:16">
      <c r="B33" s="10" t="s">
        <v>105</v>
      </c>
      <c r="C33" s="10" t="s">
        <v>106</v>
      </c>
      <c r="D33" s="10" t="s">
        <v>107</v>
      </c>
      <c r="E33" s="10" t="s">
        <v>51</v>
      </c>
      <c r="F33" s="18">
        <v>1</v>
      </c>
      <c r="G33" s="18"/>
      <c r="H33" s="18"/>
      <c r="I33" s="18"/>
      <c r="J33" s="18"/>
      <c r="K33" s="18"/>
      <c r="L33" s="18"/>
      <c r="M33" s="18"/>
      <c r="N33" s="18"/>
      <c r="O33" s="18"/>
      <c r="P33" s="13">
        <f t="shared" si="0"/>
        <v>1</v>
      </c>
    </row>
    <row r="34" ht="36" customHeight="1" spans="2:16">
      <c r="B34" s="23" t="s">
        <v>108</v>
      </c>
      <c r="C34" s="12" t="s">
        <v>109</v>
      </c>
      <c r="D34" s="10" t="s">
        <v>31</v>
      </c>
      <c r="E34" s="12" t="s">
        <v>21</v>
      </c>
      <c r="F34" s="24">
        <v>1</v>
      </c>
      <c r="G34" s="24"/>
      <c r="H34" s="24"/>
      <c r="I34" s="24"/>
      <c r="J34" s="24"/>
      <c r="K34" s="24"/>
      <c r="L34" s="24"/>
      <c r="M34" s="25"/>
      <c r="N34" s="24"/>
      <c r="O34" s="24"/>
      <c r="P34" s="13">
        <f t="shared" si="0"/>
        <v>1</v>
      </c>
    </row>
    <row r="35" ht="36" customHeight="1" spans="2:16">
      <c r="B35" s="23" t="s">
        <v>85</v>
      </c>
      <c r="C35" s="10" t="s">
        <v>110</v>
      </c>
      <c r="D35" s="16" t="s">
        <v>91</v>
      </c>
      <c r="E35" s="12" t="s">
        <v>78</v>
      </c>
      <c r="F35" s="24"/>
      <c r="G35" s="24"/>
      <c r="H35" s="24"/>
      <c r="I35" s="24"/>
      <c r="J35" s="24"/>
      <c r="K35" s="24"/>
      <c r="L35" s="24"/>
      <c r="M35" s="13">
        <v>1</v>
      </c>
      <c r="N35" s="24"/>
      <c r="O35" s="24"/>
      <c r="P35" s="13">
        <f t="shared" si="0"/>
        <v>1</v>
      </c>
    </row>
    <row r="36" ht="36" customHeight="1" spans="2:16">
      <c r="B36" s="23" t="s">
        <v>85</v>
      </c>
      <c r="C36" s="10" t="s">
        <v>111</v>
      </c>
      <c r="D36" s="16" t="s">
        <v>91</v>
      </c>
      <c r="E36" s="12" t="s">
        <v>78</v>
      </c>
      <c r="F36" s="24"/>
      <c r="G36" s="24"/>
      <c r="H36" s="24"/>
      <c r="I36" s="24"/>
      <c r="J36" s="24"/>
      <c r="K36" s="24"/>
      <c r="L36" s="24"/>
      <c r="M36" s="13">
        <v>6</v>
      </c>
      <c r="N36" s="24"/>
      <c r="O36" s="24"/>
      <c r="P36" s="13">
        <f t="shared" si="0"/>
        <v>6</v>
      </c>
    </row>
    <row r="37" ht="36" customHeight="1" spans="2:16">
      <c r="B37" s="23" t="s">
        <v>112</v>
      </c>
      <c r="C37" s="12" t="s">
        <v>113</v>
      </c>
      <c r="D37" s="10" t="s">
        <v>114</v>
      </c>
      <c r="E37" s="12" t="s">
        <v>21</v>
      </c>
      <c r="F37" s="24"/>
      <c r="G37" s="13"/>
      <c r="H37" s="24"/>
      <c r="I37" s="24"/>
      <c r="J37" s="24"/>
      <c r="K37" s="24"/>
      <c r="L37" s="24"/>
      <c r="M37" s="13">
        <v>5</v>
      </c>
      <c r="N37" s="24"/>
      <c r="O37" s="24"/>
      <c r="P37" s="13">
        <f t="shared" si="0"/>
        <v>5</v>
      </c>
    </row>
    <row r="38" ht="36" customHeight="1" spans="2:16">
      <c r="B38" s="23" t="s">
        <v>115</v>
      </c>
      <c r="C38" s="12" t="s">
        <v>116</v>
      </c>
      <c r="D38" s="23" t="s">
        <v>117</v>
      </c>
      <c r="E38" s="12" t="s">
        <v>21</v>
      </c>
      <c r="F38" s="24"/>
      <c r="G38" s="24"/>
      <c r="H38" s="24"/>
      <c r="I38" s="13">
        <v>5</v>
      </c>
      <c r="J38" s="24"/>
      <c r="K38" s="24"/>
      <c r="L38" s="24"/>
      <c r="M38" s="24"/>
      <c r="N38" s="24"/>
      <c r="O38" s="24"/>
      <c r="P38" s="13">
        <f t="shared" si="0"/>
        <v>5</v>
      </c>
    </row>
    <row r="39" ht="36" customHeight="1" spans="2:16">
      <c r="B39" s="23" t="s">
        <v>118</v>
      </c>
      <c r="C39" s="12" t="s">
        <v>119</v>
      </c>
      <c r="D39" s="23" t="s">
        <v>117</v>
      </c>
      <c r="E39" s="12" t="s">
        <v>21</v>
      </c>
      <c r="F39" s="24"/>
      <c r="G39" s="24"/>
      <c r="H39" s="24"/>
      <c r="I39" s="13">
        <v>5</v>
      </c>
      <c r="J39" s="24"/>
      <c r="K39" s="24"/>
      <c r="L39" s="24"/>
      <c r="M39" s="24"/>
      <c r="N39" s="24"/>
      <c r="O39" s="24"/>
      <c r="P39" s="13">
        <f t="shared" si="0"/>
        <v>5</v>
      </c>
    </row>
    <row r="40" ht="36" customHeight="1" spans="2:16">
      <c r="B40" s="15" t="s">
        <v>120</v>
      </c>
      <c r="C40" s="15" t="s">
        <v>121</v>
      </c>
      <c r="D40" s="16" t="s">
        <v>122</v>
      </c>
      <c r="E40" s="17" t="s">
        <v>28</v>
      </c>
      <c r="F40" s="18"/>
      <c r="G40" s="18">
        <v>5</v>
      </c>
      <c r="H40" s="18"/>
      <c r="I40" s="18"/>
      <c r="J40" s="18"/>
      <c r="K40" s="18"/>
      <c r="L40" s="18"/>
      <c r="M40" s="18"/>
      <c r="N40" s="18"/>
      <c r="O40" s="18"/>
      <c r="P40" s="18">
        <f t="shared" si="0"/>
        <v>5</v>
      </c>
    </row>
    <row r="41" ht="36" customHeight="1" spans="2:16">
      <c r="B41" s="10" t="s">
        <v>123</v>
      </c>
      <c r="C41" s="26" t="s">
        <v>124</v>
      </c>
      <c r="D41" s="26" t="s">
        <v>31</v>
      </c>
      <c r="E41" s="26" t="s">
        <v>125</v>
      </c>
      <c r="F41" s="27"/>
      <c r="G41" s="27"/>
      <c r="H41" s="27"/>
      <c r="I41" s="27"/>
      <c r="J41" s="27"/>
      <c r="K41" s="27"/>
      <c r="L41" s="27"/>
      <c r="M41" s="27">
        <v>6</v>
      </c>
      <c r="N41" s="27"/>
      <c r="O41" s="27"/>
      <c r="P41" s="18">
        <f t="shared" si="0"/>
        <v>6</v>
      </c>
    </row>
    <row r="42" ht="36" customHeight="1" spans="2:16">
      <c r="B42" s="10" t="s">
        <v>126</v>
      </c>
      <c r="C42" s="26" t="s">
        <v>127</v>
      </c>
      <c r="D42" s="26" t="s">
        <v>31</v>
      </c>
      <c r="E42" s="22" t="s">
        <v>21</v>
      </c>
      <c r="F42" s="27"/>
      <c r="G42" s="27"/>
      <c r="H42" s="27"/>
      <c r="I42" s="27"/>
      <c r="J42" s="27"/>
      <c r="K42" s="27"/>
      <c r="L42" s="27"/>
      <c r="M42" s="27">
        <v>6</v>
      </c>
      <c r="N42" s="27"/>
      <c r="O42" s="27"/>
      <c r="P42" s="18">
        <f t="shared" si="0"/>
        <v>6</v>
      </c>
    </row>
    <row r="45" customHeight="1" spans="2:16">
      <c r="C45" s="28" t="s">
        <v>128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customHeight="1" spans="2:16">
      <c r="C46" s="28" t="s">
        <v>129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customHeight="1" spans="2:16">
      <c r="C47" s="28" t="s">
        <v>130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customHeight="1" spans="2:16">
      <c r="C48" s="28" t="s">
        <v>131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customHeight="1" spans="3:16">
      <c r="C49" s="28" t="s">
        <v>132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customHeight="1" spans="3:16">
      <c r="C50" s="28" t="s">
        <v>133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customHeight="1" spans="3:16">
      <c r="C51" s="28" t="s">
        <v>134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customHeight="1" spans="3:16">
      <c r="C52" s="28" t="s">
        <v>135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customHeight="1" spans="3:16">
      <c r="C53" s="28" t="s">
        <v>136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customHeight="1" spans="3:16">
      <c r="C54" s="28" t="s">
        <v>137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customHeight="1" spans="3:16">
      <c r="C55" s="28" t="s">
        <v>138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P42" etc:filterBottomFollowUsedRange="0">
    <extLst/>
  </autoFilter>
  <mergeCells count="18">
    <mergeCell ref="B1:P1"/>
    <mergeCell ref="F2:O2"/>
    <mergeCell ref="C45:P45"/>
    <mergeCell ref="C46:P46"/>
    <mergeCell ref="C47:P47"/>
    <mergeCell ref="C48:P48"/>
    <mergeCell ref="C49:P49"/>
    <mergeCell ref="C50:P50"/>
    <mergeCell ref="C51:P51"/>
    <mergeCell ref="C52:P52"/>
    <mergeCell ref="C53:P53"/>
    <mergeCell ref="C54:P54"/>
    <mergeCell ref="C55:P55"/>
    <mergeCell ref="A2:A3"/>
    <mergeCell ref="B2:B3"/>
    <mergeCell ref="C2:C3"/>
    <mergeCell ref="D2:D3"/>
    <mergeCell ref="E2:E3"/>
  </mergeCells>
  <hyperlinks>
    <hyperlink ref="D6" r:id="rId1" display="威刚、朗科、芝奇"/>
    <hyperlink ref="D4" r:id="rId2" display="希捷、西部数据、金士顿"/>
    <hyperlink ref="D13" r:id="rId3" display="小米、华硕、戴尔、AOC" tooltip="https://item.jd.com/100198234860.html?extension_id=eyJhZCI6IjI2OCIsImNoIjoiMiIsInNrdSI6IjEwMDE5ODIzNDg2MCIsInRzIjoiMTc2NDE0MzcwNSIsInVuaXFpZCI6IntcImNsaWNrX2lkXCI6XCJiZGVkNzU3ZS02YzBmLTQwNDAtYmQ2MS05MWY0MjY3Y2QyMWNcIixcIm1hdGVyaWFsX2lkXCI6XCI0NTUwNDE4NDg0"/>
    <hyperlink ref="D5" r:id="rId2" display="西部数据、金士顿、东芝"/>
  </hyperlink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3 " > < f i l t e r D a t a   f i l t e r I D = " 2 3 6 0 3 8 2 8 1 " / > < f i l t e r D a t a   f i l t e r I D = " 5 2 4 1 6 6 5 6 3 " / > < f i l t e r D a t a   f i l t e r I D = " 4 6 9 5 7 5 2 5 2 " > < h i d d e n R a n g e   r o w F r o m = " 2 "   r o w T o = " 2 " / > < h i d d e n R a n g e   r o w F r o m = " 4 "   r o w T o = " 6 " / > < h i d d e n R a n g e   r o w F r o m = " 8 "   r o w T o = " 2 3 " / > < h i d d e n R a n g e   r o w F r o m = " 2 5 "   r o w T o = " 3 4 " / > < h i d d e n R a n g e   r o w F r o m = " 3 6 "   r o w T o = " 5 0 " / > < h i d d e n R a n g e   r o w F r o m = " 5 2 "   r o w T o = " 5 2 " / > < h i d d e n R a n g e   r o w F r o m = " 5 5 "   r o w T o = " 6 8 " / > < h i d d e n R a n g e   r o w F r o m = " 7 0 "   r o w T o = " 9 9 " / > < h i d d e n R a n g e   r o w F r o m = " 1 0 1 "   r o w T o = " 1 1 9 " / > < h i d d e n R a n g e   r o w F r o m = " 1 2 4 "   r o w T o = " 1 2 9 " / > < h i d d e n R a n g e   r o w F r o m = " 1 3 1 "   r o w T o = " 1 3 1 " / > < h i d d e n R a n g e   r o w F r o m = " 1 3 3 "   r o w T o = " 1 5 8 " / > < h i d d e n R a n g e   r o w F r o m = " 1 6 1 "   r o w T o = " 1 6 8 " / > < h i d d e n R a n g e   r o w F r o m = " 1 7 0 "   r o w T o = " 1 7 1 " / > < h i d d e n R a n g e   r o w F r o m = " 1 7 3 "   r o w T o = " 1 7 5 " / > < h i d d e n R a n g e   r o w F r o m = " 1 7 7 "   r o w T o = " 1 7 9 " / > < h i d d e n R a n g e   r o w F r o m = " 1 8 1 "   r o w T o = " 1 9 1 " / > < h i d d e n R a n g e   r o w F r o m = " 1 9 3 "   r o w T o = " 1 9 4 " / > < h i d d e n R a n g e   r o w F r o m = " 1 9 6 "   r o w T o = " 1 9 9 " / > < h i d d e n R a n g e   r o w F r o m = " 2 0 1 "   r o w T o = " 2 1 2 " / > < h i d d e n R a n g e   r o w F r o m = " 2 1 4 "   r o w T o = " 2 1 9 " / > < h i d d e n R a n g e   r o w F r o m = " 2 2 1 "   r o w T o = " 2 5 1 " / > < h i d d e n R a n g e   r o w F r o m = " 2 5 3 "   r o w T o = " 2 5 4 " / > < h i d d e n R a n g e   r o w F r o m = " 2 5 6 "   r o w T o = " 2 6 3 " / > < h i d d e n R a n g e   r o w F r o m = " 2 6 5 "   r o w T o = " 2 6 8 " / > < h i d d e n R a n g e   r o w F r o m = " 2 7 0 "   r o w T o = " 2 8 2 " / > < h i d d e n R a n g e   r o w F r o m = " 2 8 4 "   r o w T o = " 2 8 4 " / > < h i d d e n R a n g e   r o w F r o m = " 2 8 6 "   r o w T o = " 2 9 3 " / > < h i d d e n R a n g e   r o w F r o m = " 2 9 7 "   r o w T o = " 3 0 4 " / > < h i d d e n R a n g e   r o w F r o m = " 3 0 7 "   r o w T o = " 3 2 1 " / > < h i d d e n R a n g e   r o w F r o m = " 3 2 3 "   r o w T o = " 3 2 5 " / > < h i d d e n R a n g e   r o w F r o m = " 3 2 7 "   r o w T o = " 3 3 4 " / > < h i d d e n R a n g e   r o w F r o m = " 3 3 6 "   r o w T o = " 3 4 5 " / > < h i d d e n R a n g e   r o w F r o m = " 3 4 7 "   r o w T o = " 3 5 0 " / > < h i d d e n R a n g e   r o w F r o m = " 3 5 2 "   r o w T o = " 3 5 3 " / > < h i d d e n R a n g e   r o w F r o m = " 3 5 5 "   r o w T o = " 3 6 5 " / > < h i d d e n R a n g e   r o w F r o m = " 3 6 7 "   r o w T o = " 3 6 9 " / > < h i d d e n R a n g e   r o w F r o m = " 3 7 2 "   r o w T o = " 3 7 2 " / > < h i d d e n R a n g e   r o w F r o m = " 3 7 4 "   r o w T o = " 3 9 7 " / > < h i d d e n R a n g e   r o w F r o m = " 3 9 9 "   r o w T o = " 4 5 4 " / > < h i d d e n R a n g e   r o w F r o m = " 4 5 6 "   r o w T o = " 5 2 2 " / > < h i d d e n R a n g e   r o w F r o m = " 5 2 5 "   r o w T o = " 5 2 8 " / > < h i d d e n R a n g e   r o w F r o m = " 5 3 1 "   r o w T o = " 5 3 8 " / > < h i d d e n R a n g e   r o w F r o m = " 5 4 0 "   r o w T o = " 5 4 0 " / > < h i d d e n R a n g e   r o w F r o m = " 5 4 2 "   r o w T o = " 5 4 2 " / > < h i d d e n R a n g e   r o w F r o m = " 5 4 5 "   r o w T o = " 5 5 7 " / > < h i d d e n R a n g e   r o w F r o m = " 5 5 9 "   r o w T o = " 5 6 1 " / > < h i d d e n R a n g e   r o w F r o m = " 5 6 3 "   r o w T o = " 5 6 3 " / > < h i d d e n R a n g e   r o w F r o m = " 5 6 5 "   r o w T o = " 5 7 0 " / > < h i d d e n R a n g e   r o w F r o m = " 5 7 3 "   r o w T o = " 5 7 3 " / > < h i d d e n R a n g e   r o w F r o m = " 5 7 5 "   r o w T o = " 5 7 6 " / > < h i d d e n R a n g e   r o w F r o m = " 5 7 8 "   r o w T o = " 5 9 6 " / > < h i d d e n R a n g e   r o w F r o m = " 5 9 8 "   r o w T o = " 5 9 8 " / > < h i d d e n R a n g e   r o w F r o m = " 6 0 0 "   r o w T o = " 6 0 0 " / > < h i d d e n R a n g e   r o w F r o m = " 6 0 2 "   r o w T o = " 6 8 1 " / > < h i d d e n R a n g e   r o w F r o m = " 6 8 3 "   r o w T o = " 7 7 7 " / > < h i d d e n R a n g e   r o w F r o m = " 7 7 9 "   r o w T o = " 8 0 8 " / > < h i d d e n R a n g e   r o w F r o m = " 8 1 0 "   r o w T o = " 9 7 9 " / > < h i d d e n R a n g e   r o w F r o m = " 9 8 1 "   r o w T o = " 1 0 1 2 " / > < h i d d e n R a n g e   r o w F r o m = " 1 0 1 4 "   r o w T o = " 1 0 7 3 " / > < h i d d e n R a n g e   r o w F r o m = " 1 0 7 5 "   r o w T o = " 1 0 7 7 " / > < h i d d e n R a n g e   r o w F r o m = " 1 0 8 0 "   r o w T o = " 1 0 8 2 " / > < h i d d e n R a n g e   r o w F r o m = " 1 0 8 4 "   r o w T o = " 1 1 3 0 " / > < h i d d e n R a n g e   r o w F r o m = " 1 1 3 2 "   r o w T o = " 1 2 0 6 " / > < h i d d e n R a n g e   r o w F r o m = " 1 2 0 8 "   r o w T o = " 1 2 7 2 " / > < h i d d e n R a n g e   r o w F r o m = " 1 2 7 4 "   r o w T o = " 1 2 8 7 " / > < h i d d e n R a n g e   r o w F r o m = " 1 2 8 9 "   r o w T o = " 1 3 7 6 " / > < h i d d e n R a n g e   r o w F r o m = " 1 3 8 4 "   r o w T o = " 1 3 8 4 " / > < / f i l t e r D a t a > < f i l t e r D a t a   f i l t e r I D = " f a k e _ 1 3 5 8 0 2 8 6 4 2 " / > < f i l t e r D a t a   f i l t e r I D = " 1 1 7 2 2 3 3 1 6 2 " / > < f i l t e r D a t a   f i l t e r I D = " 4 5 2 9 4 2 1 8 4 " / > < f i l t e r D a t a   f i l t e r I D = " f a k e _ 7 6 4 4 5 1 2 6 1 " / > < f i l t e r D a t a   f i l t e r I D = " 1 5 9 1 4 7 3 7 1 0 " > < h i d d e n R a n g e   r o w F r o m = " 2 "   r o w T o = " 1 3 7 9 " / > < h i d d e n R a n g e   r o w F r o m = " 1 3 8 1 "   r o w T o = " 1 3 8 4 " / > < / f i l t e r D a t a > < f i l t e r D a t a   f i l t e r I D = " 1 6 0 1 8 1 3 1 5 1 " > < h i d d e n R a n g e   r o w F r o m = " 2 "   r o w T o = " 3 2 " / > < h i d d e n R a n g e   r o w F r o m = " 3 6 "   r o w T o = " 1 3 7 6 " / > < h i d d e n R a n g e   r o w F r o m = " 1 3 8 3 "   r o w T o = " 1 3 8 4 " / > < / f i l t e r D a t a > < f i l t e r D a t a   f i l t e r I D = " 3 5 7 6 8 9 6 2 8 " > < h i d d e n R a n g e   r o w F r o m = " 2 "   r o w T o = " 6 " / > < h i d d e n R a n g e   r o w F r o m = " 8 "   r o w T o = " 2 2 " / > < h i d d e n R a n g e   r o w F r o m = " 2 4 "   r o w T o = " 5 0 " / > < h i d d e n R a n g e   r o w F r o m = " 5 5 "   r o w T o = " 8 4 " / > < h i d d e n R a n g e   r o w F r o m = " 8 9 "   r o w T o = " 1 1 8 " / > < h i d d e n R a n g e   r o w F r o m = " 1 2 0 "   r o w T o = " 1 5 8 " / > < h i d d e n R a n g e   r o w F r o m = " 1 6 1 "   r o w T o = " 1 6 4 " / > < h i d d e n R a n g e   r o w F r o m = " 1 6 6 "   r o w T o = " 1 7 4 " / > < h i d d e n R a n g e   r o w F r o m = " 1 7 7 "   r o w T o = " 1 7 7 " / > < h i d d e n R a n g e   r o w F r o m = " 1 7 9 "   r o w T o = " 1 7 9 " / > < h i d d e n R a n g e   r o w F r o m = " 1 8 1 "   r o w T o = " 1 9 9 " / > < h i d d e n R a n g e   r o w F r o m = " 2 0 1 "   r o w T o = " 2 0 5 " / > < h i d d e n R a n g e   r o w F r o m = " 2 0 7 "   r o w T o = " 2 1 2 " / > < h i d d e n R a n g e   r o w F r o m = " 2 1 4 "   r o w T o = " 2 1 5 " / > < h i d d e n R a n g e   r o w F r o m = " 2 1 7 "   r o w T o = " 2 1 9 " / > < h i d d e n R a n g e   r o w F r o m = " 2 2 1 "   r o w T o = " 2 2 7 " / > < h i d d e n R a n g e   r o w F r o m = " 2 2 9 "   r o w T o = " 2 5 1 " / > < h i d d e n R a n g e   r o w F r o m = " 2 5 3 "   r o w T o = " 2 7 6 " / > < h i d d e n R a n g e   r o w F r o m = " 2 7 8 "   r o w T o = " 2 7 8 " / > < h i d d e n R a n g e   r o w F r o m = " 2 8 1 "   r o w T o = " 2 9 3 " / > < h i d d e n R a n g e   r o w F r o m = " 2 9 6 "   r o w T o = " 3 0 4 " / > < h i d d e n R a n g e   r o w F r o m = " 3 0 6 "   r o w T o = " 3 1 8 " / > < h i d d e n R a n g e   r o w F r o m = " 3 2 0 "   r o w T o = " 3 2 1 " / > < h i d d e n R a n g e   r o w F r o m = " 3 2 3 "   r o w T o = " 3 2 5 " / > < h i d d e n R a n g e   r o w F r o m = " 3 2 7 "   r o w T o = " 3 3 4 " / > < h i d d e n R a n g e   r o w F r o m = " 3 3 6 "   r o w T o = " 3 3 7 " / > < h i d d e n R a n g e   r o w F r o m = " 3 3 9 "   r o w T o = " 3 5 2 " / > < h i d d e n R a n g e   r o w F r o m = " 3 5 5 "   r o w T o = " 3 7 0 " / > < h i d d e n R a n g e   r o w F r o m = " 3 7 2 "   r o w T o = " 5 2 5 " / > < h i d d e n R a n g e   r o w F r o m = " 5 2 7 "   r o w T o = " 5 2 8 " / > < h i d d e n R a n g e   r o w F r o m = " 5 3 1 "   r o w T o = " 5 3 6 " / > < h i d d e n R a n g e   r o w F r o m = " 5 3 8 "   r o w T o = " 5 3 8 " / > < h i d d e n R a n g e   r o w F r o m = " 5 4 0 "   r o w T o = " 5 5 6 " / > < h i d d e n R a n g e   r o w F r o m = " 5 5 9 "   r o w T o = " 5 6 0 " / > < h i d d e n R a n g e   r o w F r o m = " 5 6 2 "   r o w T o = " 5 7 0 " / > < h i d d e n R a n g e   r o w F r o m = " 5 7 8 "   r o w T o = " 5 9 9 " / > < h i d d e n R a n g e   r o w F r o m = " 6 0 2 "   r o w T o = " 6 0 2 " / > < h i d d e n R a n g e   r o w F r o m = " 6 0 4 "   r o w T o = " 6 3 6 " / > < h i d d e n R a n g e   r o w F r o m = " 6 3 9 "   r o w T o = " 6 4 1 " / > < h i d d e n R a n g e   r o w F r o m = " 6 4 4 "   r o w T o = " 6 4 4 " / > < h i d d e n R a n g e   r o w F r o m = " 6 4 6 "   r o w T o = " 6 4 6 " / > < h i d d e n R a n g e   r o w F r o m = " 6 4 8 "   r o w T o = " 6 4 8 " / > < h i d d e n R a n g e   r o w F r o m = " 6 5 0 "   r o w T o = " 6 5 7 " / > < h i d d e n R a n g e   r o w F r o m = " 6 5 9 "   r o w T o = " 6 5 9 " / > < h i d d e n R a n g e   r o w F r o m = " 6 6 1 "   r o w T o = " 7 2 8 " / > < h i d d e n R a n g e   r o w F r o m = " 7 3 0 "   r o w T o = " 7 5 2 " / > < h i d d e n R a n g e   r o w F r o m = " 7 5 5 "   r o w T o = " 7 5 8 " / > < h i d d e n R a n g e   r o w F r o m = " 7 6 1 "   r o w T o = " 7 6 1 " / > < h i d d e n R a n g e   r o w F r o m = " 7 6 3 "   r o w T o = " 7 6 4 " / > < h i d d e n R a n g e   r o w F r o m = " 7 6 6 "   r o w T o = " 7 7 2 " / > < h i d d e n R a n g e   r o w F r o m = " 7 7 4 "   r o w T o = " 7 7 7 " / > < h i d d e n R a n g e   r o w F r o m = " 7 8 1 "   r o w T o = " 8 0 7 " / > < h i d d e n R a n g e   r o w F r o m = " 8 1 0 "   r o w T o = " 8 5 3 " / > < h i d d e n R a n g e   r o w F r o m = " 8 5 5 "   r o w T o = " 8 6 1 " / > < h i d d e n R a n g e   r o w F r o m = " 8 6 3 "   r o w T o = " 9 0 0 " / > < h i d d e n R a n g e   r o w F r o m = " 9 0 3 "   r o w T o = " 9 1 0 " / > < h i d d e n R a n g e   r o w F r o m = " 9 1 2 "   r o w T o = " 9 1 5 " / > < h i d d e n R a n g e   r o w F r o m = " 9 1 7 "   r o w T o = " 9 2 0 " / > < h i d d e n R a n g e   r o w F r o m = " 9 2 2 "   r o w T o = " 9 4 0 " / > < h i d d e n R a n g e   r o w F r o m = " 9 4 5 "   r o w T o = " 9 6 8 " / > < h i d d e n R a n g e   r o w F r o m = " 9 7 0 "   r o w T o = " 9 7 1 " / > < h i d d e n R a n g e   r o w F r o m = " 9 7 3 "   r o w T o = " 9 7 9 " / > < h i d d e n R a n g e   r o w F r o m = " 9 8 1 "   r o w T o = " 9 8 5 " / > < h i d d e n R a n g e   r o w F r o m = " 9 8 7 "   r o w T o = " 9 9 2 " / > < h i d d e n R a n g e   r o w F r o m = " 9 9 4 "   r o w T o = " 1 0 0 7 " / > < h i d d e n R a n g e   r o w F r o m = " 1 0 1 1 "   r o w T o = " 1 0 1 2 " / > < h i d d e n R a n g e   r o w F r o m = " 1 0 1 4 "   r o w T o = " 1 0 1 4 " / > < h i d d e n R a n g e   r o w F r o m = " 1 0 1 6 "   r o w T o = " 1 0 2 1 " / > < h i d d e n R a n g e   r o w F r o m = " 1 0 2 3 "   r o w T o = " 1 0 2 4 " / > < h i d d e n R a n g e   r o w F r o m = " 1 0 2 7 "   r o w T o = " 1 0 3 0 " / > < h i d d e n R a n g e   r o w F r o m = " 1 0 3 2 "   r o w T o = " 1 0 5 6 " / > < h i d d e n R a n g e   r o w F r o m = " 1 0 5 8 "   r o w T o = " 1 0 5 8 " / > < h i d d e n R a n g e   r o w F r o m = " 1 0 6 0 "   r o w T o = " 1 0 7 8 " / > < h i d d e n R a n g e   r o w F r o m = " 1 0 8 2 "   r o w T o = " 1 0 9 1 " / > < h i d d e n R a n g e   r o w F r o m = " 1 0 9 3 "   r o w T o = " 1 1 0 4 " / > < h i d d e n R a n g e   r o w F r o m = " 1 1 0 8 "   r o w T o = " 1 1 1 0 " / > < h i d d e n R a n g e   r o w F r o m = " 1 1 1 2 "   r o w T o = " 1 1 2 1 " / > < h i d d e n R a n g e   r o w F r o m = " 1 1 2 4 "   r o w T o = " 1 1 3 0 " / > < h i d d e n R a n g e   r o w F r o m = " 1 1 3 2 "   r o w T o = " 1 1 3 2 " / > < h i d d e n R a n g e   r o w F r o m = " 1 1 3 4 "   r o w T o = " 1 1 5 2 " / > < h i d d e n R a n g e   r o w F r o m = " 1 1 5 4 "   r o w T o = " 1 1 5 9 " / > < h i d d e n R a n g e   r o w F r o m = " 1 1 6 1 "   r o w T o = " 1 1 6 1 " / > < h i d d e n R a n g e   r o w F r o m = " 1 1 6 3 "   r o w T o = " 1 1 6 7 " / > < h i d d e n R a n g e   r o w F r o m = " 1 1 6 9 "   r o w T o = " 1 2 0 2 " / > < h i d d e n R a n g e   r o w F r o m = " 1 2 0 6 "   r o w T o = " 1 2 1 4 " / > < h i d d e n R a n g e   r o w F r o m = " 1 2 2 0 "   r o w T o = " 1 2 2 9 " / > < h i d d e n R a n g e   r o w F r o m = " 1 2 3 1 "   r o w T o = " 1 2 3 8 " / > < h i d d e n R a n g e   r o w F r o m = " 1 2 4 0 "   r o w T o = " 1 2 4 0 " / > < h i d d e n R a n g e   r o w F r o m = " 1 2 4 3 "   r o w T o = " 1 2 4 5 " / > < h i d d e n R a n g e   r o w F r o m = " 1 2 4 7 "   r o w T o = " 1 2 4 8 " / > < h i d d e n R a n g e   r o w F r o m = " 1 2 5 0 "   r o w T o = " 1 2 6 1 " / > < h i d d e n R a n g e   r o w F r o m = " 1 2 6 3 "   r o w T o = " 1 2 8 7 " / > < h i d d e n R a n g e   r o w F r o m = " 1 2 9 2 "   r o w T o = " 1 3 5 1 " / > < h i d d e n R a n g e   r o w F r o m = " 1 3 6 4 "   r o w T o = " 1 3 7 0 " / > < h i d d e n R a n g e   r o w F r o m = " 1 3 7 2 "   r o w T o = " 1 3 7 3 " / > < h i d d e n R a n g e   r o w F r o m = " 1 3 7 6 "   r o w T o = " 1 3 7 6 " / > < h i d d e n R a n g e   r o w F r o m = " 1 3 8 3 "   r o w T o = " 1 3 8 4 " / > < / f i l t e r D a t a > < a u t o f i l t e r I n f o   f i l t e r I D = " 4 6 9 5 7 5 2 5 2 " > < a u t o F i l t e r   x m l n s = " h t t p : / / s c h e m a s . o p e n x m l f o r m a t s . o r g / s p r e a d s h e e t m l / 2 0 0 6 / m a i n "   r e f = " A 2 : T 1 3 8 5 " > < f i l t e r C o l u m n   c o l I d = " 1 4 " > < f i l t e r s > < f i l t e r   v a l = " 1 0 " / > < f i l t e r   v a l = " 2 0 " / > < f i l t e r   v a l = " 3 0 " / > < f i l t e r   v a l = " 5 0 " / > < f i l t e r   v a l = " 1 0 0 " / > < f i l t e r   v a l = " 3 0 0 " / > < f i l t e r   v a l = " 1 " / > < f i l t e r   v a l = " 2 " / > < f i l t e r   v a l = " 3 " / > < f i l t e r   v a l = " 5 " / > < f i l t e r   v a l = " 1 5 " / > < f i l t e r   v a l = " 2 5 " / > < f i l t e r   v a l = " 6 " / > < f i l t e r   v a l = " 1 1 1 9 " / > < / f i l t e r s > < / f i l t e r C o l u m n > < / a u t o F i l t e r > < / a u t o f i l t e r I n f o > < a u t o f i l t e r I n f o   f i l t e r I D = " 1 5 9 1 4 7 3 7 1 0 " > < a u t o F i l t e r   x m l n s = " h t t p : / / s c h e m a s . o p e n x m l f o r m a t s . o r g / s p r e a d s h e e t m l / 2 0 0 6 / m a i n "   r e f = " A 2 : T 1 3 8 5 " > < f i l t e r C o l u m n   c o l I d = " 1 " > < c u s t o m F i l t e r s > < c u s t o m F i l t e r   o p e r a t o r = " e q u a l "   v a l = " �S_5u�YnDd�P4Y" / > < / c u s t o m F i l t e r s > < / f i l t e r C o l u m n > < / a u t o F i l t e r > < / a u t o f i l t e r I n f o > < a u t o f i l t e r I n f o   f i l t e r I D = " 1 6 0 1 8 1 3 1 5 1 " > < a u t o F i l t e r   x m l n s = " h t t p : / / s c h e m a s . o p e n x m l f o r m a t s . o r g / s p r e a d s h e e t m l / 2 0 0 6 / m a i n "   r e f = " A 2 : T 1 3 8 5 " > < f i l t e r C o l u m n   c o l I d = " 1 " > < c u s t o m F i l t e r s > < c u s t o m F i l t e r   o p e r a t o r = " e q u a l "   v a l = " U �v" / > < / c u s t o m F i l t e r s > < / f i l t e r C o l u m n > < / a u t o F i l t e r > < / a u t o f i l t e r I n f o > < a u t o f i l t e r I n f o   f i l t e r I D = " 3 5 7 6 8 9 6 2 8 " > < a u t o F i l t e r   x m l n s = " h t t p : / / s c h e m a s . o p e n x m l f o r m a t s . o r g / s p r e a d s h e e t m l / 2 0 0 6 / m a i n "   r e f = " A 2 : T 1 3 8 5 " > < f i l t e r C o l u m n   c o l I d = " 1 5 " > < f i l t e r s > < f i l t e r   v a l = " 1 0 " / > < f i l t e r   v a l = " 5 0 " / > < f i l t e r   v a l = " 1 5 0 " / > < f i l t e r   v a l = " 1 1 " / > < f i l t e r   v a l = " 1 2 " / > < f i l t e r   v a l = " 1 4 " / > < f i l t e r   v a l = " 1 5 " / > < f i l t e r   v a l = " 1 1 5 " / > < f i l t e r   v a l = " 1 6 " / > < f i l t e r   v a l = " 1 7 " / > < f i l t e r   v a l = " 1 8 " / > < f i l t e r   v a l = " 1 9 " / > < f i l t e r   v a l = " 2 0 " / > < f i l t e r   v a l = " 2 2 " / > < f i l t e r   v a l = " 2 5 " / > < f i l t e r   v a l = " 3 0 " / > < f i l t e r   v a l = " 4 0 " / > < f i l t e r   v a l = " 1 0 0 " / > < f i l t e r   v a l = " 3 0 0 " / > < f i l t e r   v a l = " 1 " / > < f i l t e r   v a l = " 2 " / > < f i l t e r   v a l = " 3 " / > < f i l t e r   v a l = " 4 3 " / > < f i l t e r   v a l = " 4 " / > < f i l t e r   v a l = " 5 " / > < f i l t e r   v a l = " 6 " / > < f i l t e r   v a l = " 7 " / > < /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E 1 3 6 3 " > < h y p e r s u b l i n k   p o s = " 2 7 "   l e n g t h = " 5 0 "   d i s p l a y = " h t t p s : / / i t e m . j d . c o m / 1 0 1 1 3 7 4 3 0 4 8 7 1 0 . h t m l # s w i t c h - s k u "   a d d r e s s = " h t t p s : / / i t e m . j d . c o m / 1 0 1 1 3 7 4 3 0 4 8 7 1 0 . h t m l # s w i t c h - s k u "   s u b a d d r e s s = " "   s c r e e n T i p = " "   l i n k r u n s t y p e = " L R T U R L " / > < / h y p e r l i n k > < h y p e r l i n k   r e f = " E 1 3 6 2 " > < h y p e r s u b l i n k   p o s = " 3 5 "   l e n g t h = " 4 8 "   d i s p l a y = " h t t p s : / / i t e m . j d . c o m / 1 0 0 0 1 9 1 4 4 0 3 3 . h t m l # s w i t c h - s k u "   a d d r e s s = " h t t p s : / / i t e m . j d . c o m / 1 0 0 0 1 9 1 4 4 0 3 3 . h t m l # s w i t c h - s k u "   s u b a d d r e s s = " "   s c r e e n T i p = " "   l i n k r u n s t y p e = " L R T U R L " / > < / h y p e r l i n k > < h y p e r l i n k   r e f = " E 1 3 6 4 " > < h y p e r s u b l i n k   p o s = " 2 9 "   l e n g t h = " 5 0 "   d i s p l a y = " h t t p s : / / i t e m . j d . c o m / 1 0 1 1 3 7 4 3 1 7 9 8 3 6 . h t m l # s w i t c h - s k u "   a d d r e s s = " h t t p s : / / i t e m . j d . c o m / 1 0 1 1 3 7 4 3 1 7 9 8 3 6 . h t m l # s w i t c h - s k u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4 6 4 3 1 0 6 6 5 6 9 2 "   i s F i l t e r S h a r e d = " 0 "   w o E t M t c E n a b l e d = " 0 "   c o r e C o n q u e r U s e r I d = " 3 5 7 6 8 9 6 2 8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WWO_wpscloud_20251125193705-e37bccecd3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交货地点及有关要求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汤依笑</cp:lastModifiedBy>
  <dcterms:created xsi:type="dcterms:W3CDTF">2025-08-14T16:20:00Z</dcterms:created>
  <dcterms:modified xsi:type="dcterms:W3CDTF">2025-12-23T00:48:31Z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F42EC7D6B7F9CCD2D1D5896806BAADEA_41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