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285"/>
  </bookViews>
  <sheets>
    <sheet name="Sheet1" sheetId="7" r:id="rId1"/>
    <sheet name="东引片区生化池维修材料" sheetId="1" state="hidden" r:id="rId2"/>
    <sheet name="温塘厂" sheetId="2" state="hidden" r:id="rId3"/>
    <sheet name="寮步厂" sheetId="3" state="hidden" r:id="rId4"/>
    <sheet name="黄江厂" sheetId="4" state="hidden" r:id="rId5"/>
    <sheet name="松北厂" sheetId="5" state="hidden" r:id="rId6"/>
  </sheets>
  <definedNames>
    <definedName name="_xlnm.Print_Area" localSheetId="0">Sheet1!$A$1:$I$10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<sst xmlns="http://schemas.openxmlformats.org/spreadsheetml/2006/main" count="403" uniqueCount="89">
  <si>
    <t>樟木头三期2#膜格栅设备零配件采购项目分项报价表</t>
  </si>
  <si>
    <t>序号</t>
  </si>
  <si>
    <t>采购项目</t>
  </si>
  <si>
    <t>适用设备型号</t>
  </si>
  <si>
    <t>规格要求</t>
  </si>
  <si>
    <t>数量</t>
  </si>
  <si>
    <t>单位</t>
  </si>
  <si>
    <t>所报不含税单价（元）</t>
  </si>
  <si>
    <t>不含税小计（元）</t>
  </si>
  <si>
    <t>备注</t>
  </si>
  <si>
    <t>链条</t>
  </si>
  <si>
    <t>适配HUBER CEnterMax</t>
  </si>
  <si>
    <t>304L不锈钢材质链板+630沉淀硬化不锈钢材质连接销+尼龙滚轮、长度=11.4m 节距300mm、共38节</t>
  </si>
  <si>
    <t>条</t>
  </si>
  <si>
    <t>具体数据由供货单位现场测量核实。</t>
  </si>
  <si>
    <t>导轨</t>
  </si>
  <si>
    <t>304不锈钢导轨，厚度5mm，长度约3.6米（包含链条导轨和密封导轨）</t>
  </si>
  <si>
    <t>套</t>
  </si>
  <si>
    <t>栅板密封板</t>
  </si>
  <si>
    <t>栅板密封板含铆钉、材质PVC，319mm*120mm，厚度4mm</t>
  </si>
  <si>
    <t>个</t>
  </si>
  <si>
    <t>维修辅材</t>
  </si>
  <si>
    <t>维修辅材（紧固件、乐泰243螺纹胶水等）</t>
  </si>
  <si>
    <t>不含税合计（元）：</t>
  </si>
  <si>
    <r>
      <t xml:space="preserve">备注：
</t>
    </r>
    <r>
      <rPr>
        <sz val="13"/>
        <color theme="1"/>
        <rFont val="宋体"/>
        <charset val="134"/>
      </rPr>
      <t>1.当分项报价明细表内累计与报价表不符时，以报价表为准，修正分项报价明细表的各项报价。
2.上述报价数值如需保留小数点后 2 位，从小数点后第 3 位四舍五入。</t>
    </r>
  </si>
  <si>
    <t xml:space="preserve">                                                                  报价人：（加盖公章）  
                                                                  日期：     年      月   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</si>
  <si>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东引片区四个项目生化池检修购买材料的费用估算表</t>
  </si>
  <si>
    <t>品牌</t>
  </si>
  <si>
    <t>含税单价（元）</t>
  </si>
  <si>
    <t>含税总价（元）</t>
  </si>
  <si>
    <t>ECOPOLYMER微孔管式曝气管</t>
  </si>
  <si>
    <t>任意品牌</t>
  </si>
  <si>
    <t>AQUA-LINE-M 2米/根</t>
  </si>
  <si>
    <t>根</t>
  </si>
  <si>
    <t>2米一根</t>
  </si>
  <si>
    <r>
      <rPr>
        <sz val="10.5"/>
        <color theme="1"/>
        <rFont val="宋体"/>
        <charset val="134"/>
        <scheme val="minor"/>
      </rPr>
      <t>AQUA-LINE-M</t>
    </r>
    <r>
      <rPr>
        <sz val="10.5"/>
        <color theme="1"/>
        <rFont val="宋体"/>
        <charset val="134"/>
        <scheme val="minor"/>
      </rPr>
      <t xml:space="preserve"> 1米/根</t>
    </r>
  </si>
  <si>
    <t>1米一根</t>
  </si>
  <si>
    <t>垫圈</t>
  </si>
  <si>
    <t>AQUA-LINE-M DN100</t>
  </si>
  <si>
    <t>只</t>
  </si>
  <si>
    <t>管接头</t>
  </si>
  <si>
    <t>闷盖</t>
  </si>
  <si>
    <t>ABS异径四通</t>
  </si>
  <si>
    <t>DN200-DN100</t>
  </si>
  <si>
    <t>不锈钢支架带抱箍（304）</t>
  </si>
  <si>
    <t>Ф100</t>
  </si>
  <si>
    <t>带塑料圈支架（304）</t>
  </si>
  <si>
    <t>Ф120</t>
  </si>
  <si>
    <t>ABS管道</t>
  </si>
  <si>
    <r>
      <rPr>
        <sz val="10.5"/>
        <color theme="1"/>
        <rFont val="宋体"/>
        <charset val="134"/>
        <scheme val="minor"/>
      </rPr>
      <t>DN100 PN1.0</t>
    </r>
    <r>
      <rPr>
        <sz val="10.5"/>
        <color theme="1"/>
        <rFont val="宋体"/>
        <charset val="134"/>
        <scheme val="minor"/>
      </rPr>
      <t xml:space="preserve"> 4米一根</t>
    </r>
  </si>
  <si>
    <r>
      <rPr>
        <sz val="10.5"/>
        <color theme="1"/>
        <rFont val="宋体"/>
        <charset val="134"/>
        <scheme val="minor"/>
      </rPr>
      <t>DN150 PN1.0</t>
    </r>
    <r>
      <rPr>
        <sz val="10.5"/>
        <color theme="1"/>
        <rFont val="宋体"/>
        <charset val="134"/>
        <scheme val="minor"/>
      </rPr>
      <t xml:space="preserve"> 4米一根</t>
    </r>
  </si>
  <si>
    <t>ABS直通</t>
  </si>
  <si>
    <t>DN150 PN1.0</t>
  </si>
  <si>
    <t>ABS缩接</t>
  </si>
  <si>
    <t>DN150变DN100</t>
  </si>
  <si>
    <t>ABS弯头90 ˚</t>
  </si>
  <si>
    <t>ABS三通</t>
  </si>
  <si>
    <t>DN200</t>
  </si>
  <si>
    <t>ABS法兰</t>
  </si>
  <si>
    <t>ABS直接</t>
  </si>
  <si>
    <t>DN100 PN1.0</t>
  </si>
  <si>
    <t>片</t>
  </si>
  <si>
    <t>ABS胶水</t>
  </si>
  <si>
    <t>容量不低于500ML</t>
  </si>
  <si>
    <t>罐</t>
  </si>
  <si>
    <t>耐酸橡胶垫片</t>
  </si>
  <si>
    <t>DN100</t>
  </si>
  <si>
    <t>DN150</t>
  </si>
  <si>
    <t>Ф160（池底分配管）</t>
  </si>
  <si>
    <t>不锈钢角支架带抱箍（304）</t>
  </si>
  <si>
    <t>Ф160（池壁固定支架）</t>
  </si>
  <si>
    <t>304不锈钢清洗喷嘴</t>
  </si>
  <si>
    <t>SJV-1/4（内）</t>
  </si>
  <si>
    <t>合计含税总价：</t>
  </si>
  <si>
    <t>东城温塘厂生化池检修购买材料的费用估算表</t>
  </si>
  <si>
    <t>DN100 PN1.0 4米一根</t>
  </si>
  <si>
    <t>米</t>
  </si>
  <si>
    <t>DN150 PN1.0 4米一根</t>
  </si>
  <si>
    <t>备注：</t>
  </si>
  <si>
    <t>寮步二期生化池检修购买材料的费用估算表</t>
  </si>
  <si>
    <t>AQUA-LINE-M</t>
  </si>
  <si>
    <t>黄江二期生化池检修购买材料的费用估算表</t>
  </si>
  <si>
    <t>微孔管式曝气管</t>
  </si>
  <si>
    <t xml:space="preserve"> </t>
  </si>
  <si>
    <t>松北厂生化池检修购买材料的费用估算表</t>
  </si>
  <si>
    <t>不锈钢支架
带抱箍（304）</t>
  </si>
  <si>
    <t>不锈钢支架带
抱箍（304）</t>
  </si>
  <si>
    <t>Ф159（池壁固定支架）</t>
  </si>
  <si>
    <t>备注：含税含运费。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</si>
</sst>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15" zoomScaleNormal="115" workbookViewId="0">
      <selection activeCell="J4" sqref="J4"/>
    </sheetView>
  </sheetViews>
  <sheetFormatPr defaultColWidth="9" defaultRowHeight="12"/>
  <cols>
    <col min="1" max="1" width="7.93333333333333" style="41" customWidth="1"/>
    <col min="2" max="2" width="14.5" style="41" customWidth="1"/>
    <col min="3" max="3" width="13.375" style="41" customWidth="1"/>
    <col min="4" max="4" width="25.5416666666667" style="41" customWidth="1"/>
    <col min="5" max="6" width="9" style="41"/>
    <col min="7" max="7" width="16.0833333333333" style="41" customWidth="1"/>
    <col min="8" max="8" width="16.125" style="41" customWidth="1"/>
    <col min="9" max="9" width="15.8666666666667" style="41" customWidth="1"/>
    <col min="10" max="10" width="12.625" style="41"/>
    <col min="11" max="16384" width="9" style="41"/>
  </cols>
  <sheetData>
    <row r="1" ht="48" customHeight="1" spans="1:10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10">
      <c r="A2" s="44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</row>
    <row r="3" ht="25" customHeight="1" spans="1:10">
      <c r="A3" s="44"/>
      <c r="B3" s="44"/>
      <c r="C3" s="46"/>
      <c r="D3" s="44"/>
      <c r="E3" s="44"/>
      <c r="F3" s="44"/>
      <c r="G3" s="44"/>
      <c r="H3" s="44"/>
      <c r="I3" s="44"/>
    </row>
    <row r="4" s="40" customFormat="1" ht="65" customHeight="1" spans="1:10">
      <c r="A4" s="47">
        <v>1</v>
      </c>
      <c r="B4" s="48" t="s">
        <v>10</v>
      </c>
      <c r="C4" s="49" t="s">
        <v>11</v>
      </c>
      <c r="D4" s="50" t="s">
        <v>12</v>
      </c>
      <c r="E4" s="48">
        <v>2</v>
      </c>
      <c r="F4" s="48" t="s">
        <v>13</v>
      </c>
      <c r="G4" s="51"/>
      <c r="H4" s="51">
        <f>G4*E4</f>
        <v>0</v>
      </c>
      <c r="I4" s="52" t="s">
        <v>14</v>
      </c>
    </row>
    <row r="5" s="40" customFormat="1" ht="52" customHeight="1" spans="1:10">
      <c r="A5" s="47">
        <v>2</v>
      </c>
      <c r="B5" s="48" t="s">
        <v>15</v>
      </c>
      <c r="C5" s="53"/>
      <c r="D5" s="50" t="s">
        <v>16</v>
      </c>
      <c r="E5" s="48">
        <v>1</v>
      </c>
      <c r="F5" s="48" t="s">
        <v>17</v>
      </c>
      <c r="G5" s="51"/>
      <c r="H5" s="51">
        <f>G5*E5</f>
        <v>0</v>
      </c>
      <c r="I5" s="54"/>
    </row>
    <row r="6" s="40" customFormat="1" ht="48" customHeight="1" spans="1:10">
      <c r="A6" s="47">
        <v>3</v>
      </c>
      <c r="B6" s="48" t="s">
        <v>18</v>
      </c>
      <c r="C6" s="53"/>
      <c r="D6" s="50" t="s">
        <v>19</v>
      </c>
      <c r="E6" s="48">
        <v>76</v>
      </c>
      <c r="F6" s="48" t="s">
        <v>20</v>
      </c>
      <c r="G6" s="51"/>
      <c r="H6" s="51">
        <f>G6*E6</f>
        <v>0</v>
      </c>
      <c r="I6" s="54"/>
    </row>
    <row r="7" s="40" customFormat="1" ht="42" customHeight="1" spans="1:10">
      <c r="A7" s="47">
        <v>4</v>
      </c>
      <c r="B7" s="48" t="s">
        <v>21</v>
      </c>
      <c r="C7" s="55"/>
      <c r="D7" s="50" t="s">
        <v>22</v>
      </c>
      <c r="E7" s="48">
        <v>1</v>
      </c>
      <c r="F7" s="48" t="s">
        <v>17</v>
      </c>
      <c r="G7" s="47"/>
      <c r="H7" s="51">
        <f>G7*E7</f>
        <v>0</v>
      </c>
      <c r="I7" s="56"/>
    </row>
    <row r="8" s="40" customFormat="1" ht="29.25" customHeight="1" spans="1:10">
      <c r="A8" s="57" t="s">
        <v>23</v>
      </c>
      <c r="B8" s="57"/>
      <c r="C8" s="57"/>
      <c r="D8" s="57"/>
      <c r="E8" s="57"/>
      <c r="F8" s="57"/>
      <c r="G8" s="57"/>
      <c r="H8" s="58">
        <f>SUM(H4:H7)</f>
        <v>0</v>
      </c>
      <c r="I8" s="47"/>
    </row>
    <row r="9" customFormat="1" ht="63" customHeight="1" spans="1:10">
      <c r="A9" s="59" t="s">
        <v>24</v>
      </c>
      <c r="B9" s="59"/>
      <c r="C9" s="59"/>
      <c r="D9" s="59"/>
      <c r="E9" s="59"/>
      <c r="F9" s="59"/>
      <c r="G9" s="59"/>
      <c r="H9" s="59"/>
      <c r="I9" s="59"/>
    </row>
    <row r="10" customFormat="1" ht="68" customHeight="1" spans="1:10">
      <c r="A10" s="60" t="s">
        <v>25</v>
      </c>
      <c r="B10" s="60"/>
      <c r="C10" s="60"/>
      <c r="D10" s="60"/>
      <c r="E10" s="60"/>
      <c r="F10" s="60"/>
      <c r="G10" s="60"/>
      <c r="H10" s="60"/>
      <c r="I10" s="60"/>
      <c r="J10" s="61"/>
    </row>
  </sheetData>
  <mergeCells count="15">
    <mergeCell ref="A1:I1"/>
    <mergeCell ref="A8:G8"/>
    <mergeCell ref="A9:I9"/>
    <mergeCell ref="A10:I10"/>
    <mergeCell ref="A2:A3"/>
    <mergeCell ref="B2:B3"/>
    <mergeCell ref="C2:C3"/>
    <mergeCell ref="C4:C7"/>
    <mergeCell ref="D2:D3"/>
    <mergeCell ref="E2:E3"/>
    <mergeCell ref="F2:F3"/>
    <mergeCell ref="G2:G3"/>
    <mergeCell ref="H2:H3"/>
    <mergeCell ref="I2:I3"/>
    <mergeCell ref="I4:I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A60" sqref="A60:I60"/>
    </sheetView>
  </sheetViews>
  <sheetFormatPr defaultColWidth="9" defaultRowHeight="13.5"/>
  <cols>
    <col min="5" max="5" width="18.375" style="32" customWidth="1"/>
    <col min="6" max="9" width="9" style="32"/>
  </cols>
  <sheetData>
    <row r="1" ht="23.25" spans="1:10">
      <c r="A1" s="21" t="s">
        <v>26</v>
      </c>
      <c r="B1" s="22"/>
      <c r="C1" s="22"/>
      <c r="D1" s="22"/>
      <c r="E1" s="22"/>
      <c r="F1" s="22"/>
      <c r="G1" s="22"/>
      <c r="H1" s="22"/>
      <c r="I1" s="22"/>
      <c r="J1" s="23"/>
    </row>
    <row r="2" ht="26.25" spans="1:10">
      <c r="A2" s="24" t="s">
        <v>1</v>
      </c>
      <c r="B2" s="24" t="s">
        <v>2</v>
      </c>
      <c r="C2" s="24"/>
      <c r="D2" s="24" t="s">
        <v>27</v>
      </c>
      <c r="E2" s="24" t="s">
        <v>4</v>
      </c>
      <c r="F2" s="24" t="s">
        <v>6</v>
      </c>
      <c r="G2" s="24" t="s">
        <v>5</v>
      </c>
      <c r="H2" s="24" t="s">
        <v>28</v>
      </c>
      <c r="I2" s="24" t="s">
        <v>29</v>
      </c>
      <c r="J2" s="24" t="s">
        <v>9</v>
      </c>
    </row>
    <row r="3" ht="30" customHeight="1" spans="1:10">
      <c r="A3" s="27">
        <v>1</v>
      </c>
      <c r="B3" s="6" t="s">
        <v>30</v>
      </c>
      <c r="C3" s="6"/>
      <c r="D3" s="6" t="s">
        <v>31</v>
      </c>
      <c r="E3" s="33" t="s">
        <v>32</v>
      </c>
      <c r="F3" s="6" t="s">
        <v>33</v>
      </c>
      <c r="G3" s="34">
        <v>90</v>
      </c>
      <c r="H3" s="6">
        <v>1600</v>
      </c>
      <c r="I3" s="6"/>
      <c r="J3" s="6" t="s">
        <v>34</v>
      </c>
    </row>
    <row r="4" ht="30" customHeight="1" spans="1:10">
      <c r="A4" s="27">
        <v>2</v>
      </c>
      <c r="B4" s="6" t="s">
        <v>30</v>
      </c>
      <c r="C4" s="6"/>
      <c r="D4" s="6" t="s">
        <v>31</v>
      </c>
      <c r="E4" s="33" t="s">
        <v>35</v>
      </c>
      <c r="F4" s="6" t="s">
        <v>33</v>
      </c>
      <c r="G4" s="6">
        <v>4</v>
      </c>
      <c r="H4" s="6">
        <v>800</v>
      </c>
      <c r="I4" s="6"/>
      <c r="J4" s="6" t="s">
        <v>36</v>
      </c>
    </row>
    <row r="5" ht="30" customHeight="1" spans="1:10">
      <c r="A5" s="27">
        <v>3</v>
      </c>
      <c r="B5" s="10" t="s">
        <v>37</v>
      </c>
      <c r="C5" s="10"/>
      <c r="D5" s="10" t="s">
        <v>31</v>
      </c>
      <c r="E5" s="8" t="s">
        <v>38</v>
      </c>
      <c r="F5" s="10" t="s">
        <v>39</v>
      </c>
      <c r="G5" s="35">
        <v>1000</v>
      </c>
      <c r="H5" s="10">
        <v>2</v>
      </c>
      <c r="I5" s="10">
        <v>2000</v>
      </c>
      <c r="J5" s="10"/>
    </row>
    <row r="6" ht="30" customHeight="1" spans="1:10">
      <c r="A6" s="27">
        <v>4</v>
      </c>
      <c r="B6" s="10" t="s">
        <v>40</v>
      </c>
      <c r="C6" s="10"/>
      <c r="D6" s="10" t="s">
        <v>31</v>
      </c>
      <c r="E6" s="8" t="s">
        <v>38</v>
      </c>
      <c r="F6" s="10" t="s">
        <v>39</v>
      </c>
      <c r="G6" s="10">
        <v>50</v>
      </c>
      <c r="H6" s="10">
        <v>20</v>
      </c>
      <c r="I6" s="10">
        <v>1000</v>
      </c>
      <c r="J6" s="10"/>
    </row>
    <row r="7" ht="30" customHeight="1" spans="1:10">
      <c r="A7" s="27">
        <v>5</v>
      </c>
      <c r="B7" s="10" t="s">
        <v>41</v>
      </c>
      <c r="C7" s="10"/>
      <c r="D7" s="10" t="s">
        <v>31</v>
      </c>
      <c r="E7" s="8" t="s">
        <v>38</v>
      </c>
      <c r="F7" s="10" t="s">
        <v>39</v>
      </c>
      <c r="G7" s="10">
        <v>65</v>
      </c>
      <c r="H7" s="10">
        <v>20</v>
      </c>
      <c r="I7" s="10">
        <v>1300</v>
      </c>
      <c r="J7" s="10"/>
    </row>
    <row r="8" ht="30" customHeight="1" spans="1:10">
      <c r="A8" s="27">
        <v>6</v>
      </c>
      <c r="B8" s="28" t="s">
        <v>42</v>
      </c>
      <c r="C8" s="29"/>
      <c r="D8" s="14" t="s">
        <v>31</v>
      </c>
      <c r="E8" s="14" t="s">
        <v>43</v>
      </c>
      <c r="F8" s="14" t="s">
        <v>20</v>
      </c>
      <c r="G8" s="14">
        <v>4</v>
      </c>
      <c r="H8" s="14">
        <v>395</v>
      </c>
      <c r="I8" s="14">
        <v>1580</v>
      </c>
      <c r="J8" s="10"/>
    </row>
    <row r="9" ht="30" customHeight="1" spans="1:10">
      <c r="A9" s="27">
        <v>8</v>
      </c>
      <c r="B9" s="10" t="s">
        <v>44</v>
      </c>
      <c r="C9" s="10"/>
      <c r="D9" s="10" t="s">
        <v>31</v>
      </c>
      <c r="E9" s="10" t="s">
        <v>45</v>
      </c>
      <c r="F9" s="10" t="s">
        <v>39</v>
      </c>
      <c r="G9" s="10">
        <v>13</v>
      </c>
      <c r="H9" s="10">
        <v>65</v>
      </c>
      <c r="I9" s="10">
        <v>845</v>
      </c>
      <c r="J9" s="10"/>
    </row>
    <row r="10" ht="30" customHeight="1" spans="1:10">
      <c r="A10" s="27">
        <v>9</v>
      </c>
      <c r="B10" s="10" t="s">
        <v>46</v>
      </c>
      <c r="C10" s="10"/>
      <c r="D10" s="10" t="s">
        <v>31</v>
      </c>
      <c r="E10" s="10" t="s">
        <v>47</v>
      </c>
      <c r="F10" s="10" t="s">
        <v>39</v>
      </c>
      <c r="G10" s="10">
        <v>35</v>
      </c>
      <c r="H10" s="10">
        <v>65</v>
      </c>
      <c r="I10" s="10">
        <v>2275</v>
      </c>
      <c r="J10" s="10"/>
    </row>
    <row r="11" ht="30" customHeight="1" spans="1:10">
      <c r="A11" s="27">
        <v>10</v>
      </c>
      <c r="B11" s="10" t="s">
        <v>48</v>
      </c>
      <c r="C11" s="10"/>
      <c r="D11" s="10" t="s">
        <v>31</v>
      </c>
      <c r="E11" s="10" t="s">
        <v>49</v>
      </c>
      <c r="F11" s="6" t="s">
        <v>33</v>
      </c>
      <c r="G11" s="30">
        <v>5</v>
      </c>
      <c r="H11" s="10">
        <v>320</v>
      </c>
      <c r="I11" s="10">
        <v>1600</v>
      </c>
      <c r="J11" s="10"/>
    </row>
    <row r="12" ht="30" customHeight="1" spans="1:10">
      <c r="A12" s="27">
        <v>11</v>
      </c>
      <c r="B12" s="10" t="s">
        <v>48</v>
      </c>
      <c r="C12" s="10"/>
      <c r="D12" s="10" t="s">
        <v>31</v>
      </c>
      <c r="E12" s="10" t="s">
        <v>50</v>
      </c>
      <c r="F12" s="6" t="s">
        <v>33</v>
      </c>
      <c r="G12" s="10">
        <v>17</v>
      </c>
      <c r="H12" s="10">
        <v>720</v>
      </c>
      <c r="I12" s="10">
        <v>12240</v>
      </c>
      <c r="J12" s="10"/>
    </row>
    <row r="13" ht="30" customHeight="1" spans="1:10">
      <c r="A13" s="27">
        <v>12</v>
      </c>
      <c r="B13" s="10" t="s">
        <v>51</v>
      </c>
      <c r="C13" s="10"/>
      <c r="D13" s="10" t="s">
        <v>31</v>
      </c>
      <c r="E13" s="10" t="s">
        <v>52</v>
      </c>
      <c r="F13" s="10" t="s">
        <v>20</v>
      </c>
      <c r="G13" s="10">
        <v>20</v>
      </c>
      <c r="H13" s="10">
        <v>150</v>
      </c>
      <c r="I13" s="10">
        <v>3000</v>
      </c>
      <c r="J13" s="10"/>
    </row>
    <row r="14" ht="30" customHeight="1" spans="1:10">
      <c r="A14" s="27">
        <v>13</v>
      </c>
      <c r="B14" s="36" t="s">
        <v>53</v>
      </c>
      <c r="C14" s="36"/>
      <c r="D14" s="37" t="s">
        <v>31</v>
      </c>
      <c r="E14" s="36" t="s">
        <v>54</v>
      </c>
      <c r="F14" s="36" t="s">
        <v>39</v>
      </c>
      <c r="G14" s="36">
        <v>6</v>
      </c>
      <c r="H14" s="36">
        <v>92</v>
      </c>
      <c r="I14" s="36">
        <v>552</v>
      </c>
      <c r="J14" s="10"/>
    </row>
    <row r="15" ht="30" customHeight="1" spans="1:10">
      <c r="A15" s="27">
        <v>14</v>
      </c>
      <c r="B15" s="36" t="s">
        <v>55</v>
      </c>
      <c r="C15" s="36"/>
      <c r="D15" s="37" t="s">
        <v>31</v>
      </c>
      <c r="E15" s="36" t="s">
        <v>52</v>
      </c>
      <c r="F15" s="36" t="s">
        <v>39</v>
      </c>
      <c r="G15" s="36">
        <v>8</v>
      </c>
      <c r="H15" s="36">
        <v>170</v>
      </c>
      <c r="I15" s="36">
        <v>1360</v>
      </c>
      <c r="J15" s="10"/>
    </row>
    <row r="16" ht="30" customHeight="1" spans="1:10">
      <c r="A16" s="27">
        <v>15</v>
      </c>
      <c r="B16" s="10" t="s">
        <v>56</v>
      </c>
      <c r="C16" s="10"/>
      <c r="D16" s="10" t="s">
        <v>31</v>
      </c>
      <c r="E16" s="10" t="s">
        <v>52</v>
      </c>
      <c r="F16" s="10" t="s">
        <v>39</v>
      </c>
      <c r="G16" s="30">
        <v>7</v>
      </c>
      <c r="H16" s="10">
        <v>192</v>
      </c>
      <c r="I16" s="10">
        <v>1344</v>
      </c>
      <c r="J16" s="10"/>
    </row>
    <row r="17" ht="30" customHeight="1" spans="1:10">
      <c r="A17" s="27">
        <v>16</v>
      </c>
      <c r="B17" s="28" t="s">
        <v>56</v>
      </c>
      <c r="C17" s="29"/>
      <c r="D17" s="14" t="s">
        <v>31</v>
      </c>
      <c r="E17" s="17" t="s">
        <v>57</v>
      </c>
      <c r="F17" s="14" t="s">
        <v>20</v>
      </c>
      <c r="G17" s="14">
        <v>6</v>
      </c>
      <c r="H17" s="14">
        <v>315</v>
      </c>
      <c r="I17" s="14">
        <v>1890</v>
      </c>
      <c r="J17" s="10"/>
    </row>
    <row r="18" ht="30" customHeight="1" spans="1:10">
      <c r="A18" s="27">
        <v>17</v>
      </c>
      <c r="B18" s="28" t="s">
        <v>58</v>
      </c>
      <c r="C18" s="29"/>
      <c r="D18" s="14" t="s">
        <v>31</v>
      </c>
      <c r="E18" s="17" t="s">
        <v>57</v>
      </c>
      <c r="F18" s="14" t="s">
        <v>20</v>
      </c>
      <c r="G18" s="14">
        <v>6</v>
      </c>
      <c r="H18" s="14">
        <v>180</v>
      </c>
      <c r="I18" s="14">
        <v>1080</v>
      </c>
      <c r="J18" s="10"/>
    </row>
    <row r="19" ht="30" customHeight="1" spans="1:10">
      <c r="A19" s="27">
        <v>18</v>
      </c>
      <c r="B19" s="28" t="s">
        <v>59</v>
      </c>
      <c r="C19" s="29"/>
      <c r="D19" s="14" t="s">
        <v>31</v>
      </c>
      <c r="E19" s="17" t="s">
        <v>57</v>
      </c>
      <c r="F19" s="14" t="s">
        <v>20</v>
      </c>
      <c r="G19" s="14">
        <v>8</v>
      </c>
      <c r="H19" s="14">
        <v>200</v>
      </c>
      <c r="I19" s="14">
        <v>1600</v>
      </c>
      <c r="J19" s="10"/>
    </row>
    <row r="20" ht="30" customHeight="1" spans="1:10">
      <c r="A20" s="27">
        <v>19</v>
      </c>
      <c r="B20" s="10" t="s">
        <v>58</v>
      </c>
      <c r="C20" s="10"/>
      <c r="D20" s="10" t="s">
        <v>31</v>
      </c>
      <c r="E20" s="10" t="s">
        <v>60</v>
      </c>
      <c r="F20" s="10" t="s">
        <v>61</v>
      </c>
      <c r="G20" s="10">
        <v>8</v>
      </c>
      <c r="H20" s="10">
        <v>112</v>
      </c>
      <c r="I20" s="10">
        <v>896</v>
      </c>
      <c r="J20" s="10"/>
    </row>
    <row r="21" ht="30" customHeight="1" spans="1:10">
      <c r="A21" s="27">
        <v>20</v>
      </c>
      <c r="B21" s="10" t="s">
        <v>58</v>
      </c>
      <c r="C21" s="10"/>
      <c r="D21" s="10" t="s">
        <v>31</v>
      </c>
      <c r="E21" s="10" t="s">
        <v>52</v>
      </c>
      <c r="F21" s="10" t="s">
        <v>61</v>
      </c>
      <c r="G21" s="10">
        <v>14</v>
      </c>
      <c r="H21" s="10">
        <v>150</v>
      </c>
      <c r="I21" s="10">
        <v>2100</v>
      </c>
      <c r="J21" s="10"/>
    </row>
    <row r="22" ht="30" customHeight="1" spans="1:10">
      <c r="A22" s="27">
        <v>21</v>
      </c>
      <c r="B22" s="10" t="s">
        <v>62</v>
      </c>
      <c r="C22" s="10"/>
      <c r="D22" s="10" t="s">
        <v>31</v>
      </c>
      <c r="E22" s="10" t="s">
        <v>63</v>
      </c>
      <c r="F22" s="10" t="s">
        <v>64</v>
      </c>
      <c r="G22" s="10">
        <v>29</v>
      </c>
      <c r="H22" s="10">
        <v>90</v>
      </c>
      <c r="I22" s="10">
        <v>2610</v>
      </c>
      <c r="J22" s="10"/>
    </row>
    <row r="23" ht="30" customHeight="1" spans="1:10">
      <c r="A23" s="27">
        <v>22</v>
      </c>
      <c r="B23" s="10" t="s">
        <v>65</v>
      </c>
      <c r="C23" s="10"/>
      <c r="D23" s="10" t="s">
        <v>31</v>
      </c>
      <c r="E23" s="10" t="s">
        <v>66</v>
      </c>
      <c r="F23" s="10" t="s">
        <v>61</v>
      </c>
      <c r="G23" s="10">
        <v>20</v>
      </c>
      <c r="H23" s="10">
        <v>9</v>
      </c>
      <c r="I23" s="10">
        <v>180</v>
      </c>
      <c r="J23" s="10"/>
    </row>
    <row r="24" ht="30" customHeight="1" spans="1:10">
      <c r="A24" s="27">
        <v>23</v>
      </c>
      <c r="B24" s="10" t="s">
        <v>65</v>
      </c>
      <c r="C24" s="10"/>
      <c r="D24" s="10" t="s">
        <v>31</v>
      </c>
      <c r="E24" s="10" t="s">
        <v>67</v>
      </c>
      <c r="F24" s="10" t="s">
        <v>61</v>
      </c>
      <c r="G24" s="10">
        <v>120</v>
      </c>
      <c r="H24" s="10">
        <v>12</v>
      </c>
      <c r="I24" s="10">
        <f>G24*H24</f>
        <v>1440</v>
      </c>
      <c r="J24" s="10"/>
    </row>
    <row r="25" ht="30" customHeight="1" spans="1:10">
      <c r="A25" s="27">
        <v>24</v>
      </c>
      <c r="B25" s="10" t="s">
        <v>44</v>
      </c>
      <c r="C25" s="10"/>
      <c r="D25" s="10" t="s">
        <v>31</v>
      </c>
      <c r="E25" s="10" t="s">
        <v>68</v>
      </c>
      <c r="F25" s="10" t="s">
        <v>39</v>
      </c>
      <c r="G25" s="10">
        <v>7</v>
      </c>
      <c r="H25" s="10">
        <v>85</v>
      </c>
      <c r="I25" s="10">
        <v>595</v>
      </c>
      <c r="J25" s="10"/>
    </row>
    <row r="26" ht="30" customHeight="1" spans="1:10">
      <c r="A26" s="27">
        <v>25</v>
      </c>
      <c r="B26" s="10" t="s">
        <v>69</v>
      </c>
      <c r="C26" s="10"/>
      <c r="D26" s="10" t="s">
        <v>31</v>
      </c>
      <c r="E26" s="10" t="s">
        <v>70</v>
      </c>
      <c r="F26" s="10" t="s">
        <v>39</v>
      </c>
      <c r="G26" s="10">
        <v>7</v>
      </c>
      <c r="H26" s="10">
        <v>200</v>
      </c>
      <c r="I26" s="10">
        <v>1400</v>
      </c>
      <c r="J26" s="10"/>
    </row>
    <row r="27" ht="30" customHeight="1" spans="1:10">
      <c r="A27" s="27">
        <v>26</v>
      </c>
      <c r="B27" s="38" t="s">
        <v>71</v>
      </c>
      <c r="C27" s="39"/>
      <c r="D27" s="14" t="s">
        <v>31</v>
      </c>
      <c r="E27" s="17" t="s">
        <v>72</v>
      </c>
      <c r="F27" s="18" t="s">
        <v>17</v>
      </c>
      <c r="G27" s="18">
        <v>10</v>
      </c>
      <c r="H27" s="18">
        <v>280</v>
      </c>
      <c r="I27" s="14">
        <v>2800</v>
      </c>
      <c r="J27" s="6"/>
    </row>
    <row r="28" ht="30" customHeight="1" spans="1:10">
      <c r="A28" s="27"/>
      <c r="B28" s="27"/>
      <c r="C28" s="27" t="s">
        <v>73</v>
      </c>
      <c r="D28" s="27"/>
      <c r="E28" s="27"/>
      <c r="F28" s="27"/>
      <c r="G28" s="27"/>
      <c r="H28" s="27"/>
      <c r="I28" s="27">
        <f>SUM(I5:I27)</f>
        <v>45687</v>
      </c>
      <c r="J28" s="6"/>
    </row>
    <row r="29" ht="30" customHeight="1"/>
  </sheetData>
  <mergeCells count="29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B28"/>
    <mergeCell ref="C28:H2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60" sqref="A60:I60"/>
    </sheetView>
  </sheetViews>
  <sheetFormatPr defaultColWidth="9" defaultRowHeight="13.5"/>
  <cols>
    <col min="5" max="5" width="20.625" customWidth="1"/>
  </cols>
  <sheetData>
    <row r="1" ht="23.25" spans="1:10">
      <c r="A1" s="21" t="s">
        <v>74</v>
      </c>
      <c r="B1" s="22"/>
      <c r="C1" s="22"/>
      <c r="D1" s="22"/>
      <c r="E1" s="22"/>
      <c r="F1" s="22"/>
      <c r="G1" s="22"/>
      <c r="H1" s="22"/>
      <c r="I1" s="22"/>
      <c r="J1" s="23"/>
    </row>
    <row r="2" ht="27" customHeight="1" spans="1:10">
      <c r="A2" s="24" t="s">
        <v>1</v>
      </c>
      <c r="B2" s="24" t="s">
        <v>2</v>
      </c>
      <c r="C2" s="24"/>
      <c r="D2" s="24" t="s">
        <v>27</v>
      </c>
      <c r="E2" s="24" t="s">
        <v>4</v>
      </c>
      <c r="F2" s="24" t="s">
        <v>6</v>
      </c>
      <c r="G2" s="24" t="s">
        <v>5</v>
      </c>
      <c r="H2" s="24" t="s">
        <v>28</v>
      </c>
      <c r="I2" s="24" t="s">
        <v>29</v>
      </c>
      <c r="J2" s="24" t="s">
        <v>9</v>
      </c>
    </row>
    <row r="3" ht="30" customHeight="1" spans="1:10">
      <c r="A3" s="27">
        <v>1</v>
      </c>
      <c r="B3" s="6" t="s">
        <v>30</v>
      </c>
      <c r="C3" s="6"/>
      <c r="D3" s="6" t="s">
        <v>31</v>
      </c>
      <c r="E3" s="6" t="s">
        <v>32</v>
      </c>
      <c r="F3" s="6" t="s">
        <v>33</v>
      </c>
      <c r="G3" s="6">
        <v>15</v>
      </c>
      <c r="H3" s="6">
        <v>1600</v>
      </c>
      <c r="I3" s="6">
        <v>24000</v>
      </c>
      <c r="J3" s="6"/>
    </row>
    <row r="4" ht="30" customHeight="1" spans="1:10">
      <c r="A4" s="27">
        <v>2</v>
      </c>
      <c r="B4" s="6" t="s">
        <v>30</v>
      </c>
      <c r="C4" s="6"/>
      <c r="D4" s="6" t="s">
        <v>31</v>
      </c>
      <c r="E4" s="6" t="s">
        <v>35</v>
      </c>
      <c r="F4" s="6" t="s">
        <v>33</v>
      </c>
      <c r="G4" s="6">
        <v>2</v>
      </c>
      <c r="H4" s="6">
        <v>800</v>
      </c>
      <c r="I4" s="6">
        <v>1600</v>
      </c>
      <c r="J4" s="6"/>
    </row>
    <row r="5" ht="30" customHeight="1" spans="1:10">
      <c r="A5" s="27">
        <v>3</v>
      </c>
      <c r="B5" s="10" t="s">
        <v>37</v>
      </c>
      <c r="C5" s="10"/>
      <c r="D5" s="10" t="s">
        <v>31</v>
      </c>
      <c r="E5" s="8" t="s">
        <v>38</v>
      </c>
      <c r="F5" s="10" t="s">
        <v>39</v>
      </c>
      <c r="G5" s="10">
        <v>500</v>
      </c>
      <c r="H5" s="10">
        <v>2</v>
      </c>
      <c r="I5" s="10">
        <v>1000</v>
      </c>
      <c r="J5" s="10"/>
    </row>
    <row r="6" ht="30" customHeight="1" spans="1:10">
      <c r="A6" s="27">
        <v>4</v>
      </c>
      <c r="B6" s="10" t="s">
        <v>40</v>
      </c>
      <c r="C6" s="10"/>
      <c r="D6" s="10" t="s">
        <v>31</v>
      </c>
      <c r="E6" s="8" t="s">
        <v>38</v>
      </c>
      <c r="F6" s="10" t="s">
        <v>39</v>
      </c>
      <c r="G6" s="10">
        <v>20</v>
      </c>
      <c r="H6" s="10">
        <v>20</v>
      </c>
      <c r="I6" s="10">
        <v>400</v>
      </c>
      <c r="J6" s="10"/>
    </row>
    <row r="7" ht="30" customHeight="1" spans="1:10">
      <c r="A7" s="27">
        <v>5</v>
      </c>
      <c r="B7" s="10" t="s">
        <v>41</v>
      </c>
      <c r="C7" s="10"/>
      <c r="D7" s="10" t="s">
        <v>31</v>
      </c>
      <c r="E7" s="8" t="s">
        <v>38</v>
      </c>
      <c r="F7" s="10" t="s">
        <v>39</v>
      </c>
      <c r="G7" s="10">
        <v>10</v>
      </c>
      <c r="H7" s="10">
        <v>20</v>
      </c>
      <c r="I7" s="10">
        <v>200</v>
      </c>
      <c r="J7" s="10"/>
    </row>
    <row r="8" ht="30" customHeight="1" spans="1:10">
      <c r="A8" s="27">
        <v>6</v>
      </c>
      <c r="B8" s="10" t="s">
        <v>44</v>
      </c>
      <c r="C8" s="10"/>
      <c r="D8" s="10" t="s">
        <v>31</v>
      </c>
      <c r="E8" s="10" t="s">
        <v>45</v>
      </c>
      <c r="F8" s="10" t="s">
        <v>39</v>
      </c>
      <c r="G8" s="10">
        <v>5</v>
      </c>
      <c r="H8" s="10">
        <v>65</v>
      </c>
      <c r="I8" s="10">
        <v>325</v>
      </c>
      <c r="J8" s="10"/>
    </row>
    <row r="9" ht="30" customHeight="1" spans="1:10">
      <c r="A9" s="27">
        <v>7</v>
      </c>
      <c r="B9" s="10" t="s">
        <v>46</v>
      </c>
      <c r="C9" s="10"/>
      <c r="D9" s="10" t="s">
        <v>31</v>
      </c>
      <c r="E9" s="10" t="s">
        <v>47</v>
      </c>
      <c r="F9" s="10" t="s">
        <v>39</v>
      </c>
      <c r="G9" s="10">
        <v>20</v>
      </c>
      <c r="H9" s="10">
        <v>65</v>
      </c>
      <c r="I9" s="10">
        <v>1300</v>
      </c>
      <c r="J9" s="10"/>
    </row>
    <row r="10" ht="30" customHeight="1" spans="1:10">
      <c r="A10" s="27">
        <v>8</v>
      </c>
      <c r="B10" s="10" t="s">
        <v>48</v>
      </c>
      <c r="C10" s="10"/>
      <c r="D10" s="10" t="s">
        <v>31</v>
      </c>
      <c r="E10" s="10" t="s">
        <v>75</v>
      </c>
      <c r="F10" s="10" t="s">
        <v>76</v>
      </c>
      <c r="G10" s="30">
        <v>8</v>
      </c>
      <c r="H10" s="10">
        <v>80</v>
      </c>
      <c r="I10" s="10">
        <v>640</v>
      </c>
      <c r="J10" s="10"/>
    </row>
    <row r="11" ht="30" customHeight="1" spans="1:10">
      <c r="A11" s="27">
        <v>9</v>
      </c>
      <c r="B11" s="10" t="s">
        <v>48</v>
      </c>
      <c r="C11" s="10"/>
      <c r="D11" s="10" t="s">
        <v>31</v>
      </c>
      <c r="E11" s="10" t="s">
        <v>77</v>
      </c>
      <c r="F11" s="10" t="s">
        <v>76</v>
      </c>
      <c r="G11" s="10">
        <v>40</v>
      </c>
      <c r="H11" s="10">
        <v>180</v>
      </c>
      <c r="I11" s="10">
        <v>7200</v>
      </c>
      <c r="J11" s="10"/>
    </row>
    <row r="12" ht="30" customHeight="1" spans="1:10">
      <c r="A12" s="27">
        <v>10</v>
      </c>
      <c r="B12" s="10" t="s">
        <v>51</v>
      </c>
      <c r="C12" s="10"/>
      <c r="D12" s="10" t="s">
        <v>31</v>
      </c>
      <c r="E12" s="10" t="s">
        <v>52</v>
      </c>
      <c r="F12" s="10" t="s">
        <v>20</v>
      </c>
      <c r="G12" s="10">
        <v>8</v>
      </c>
      <c r="H12" s="10">
        <v>150</v>
      </c>
      <c r="I12" s="10">
        <v>1200</v>
      </c>
      <c r="J12" s="10"/>
    </row>
    <row r="13" ht="30" customHeight="1" spans="1:10">
      <c r="A13" s="27">
        <v>11</v>
      </c>
      <c r="B13" s="10" t="s">
        <v>56</v>
      </c>
      <c r="C13" s="10"/>
      <c r="D13" s="10" t="s">
        <v>31</v>
      </c>
      <c r="E13" s="10" t="s">
        <v>52</v>
      </c>
      <c r="F13" s="10" t="s">
        <v>39</v>
      </c>
      <c r="G13" s="30">
        <v>5</v>
      </c>
      <c r="H13" s="10">
        <v>192</v>
      </c>
      <c r="I13" s="10">
        <v>960</v>
      </c>
      <c r="J13" s="10"/>
    </row>
    <row r="14" ht="30" customHeight="1" spans="1:10">
      <c r="A14" s="27">
        <v>12</v>
      </c>
      <c r="B14" s="10" t="s">
        <v>58</v>
      </c>
      <c r="C14" s="10"/>
      <c r="D14" s="10" t="s">
        <v>31</v>
      </c>
      <c r="E14" s="10" t="s">
        <v>60</v>
      </c>
      <c r="F14" s="10" t="s">
        <v>61</v>
      </c>
      <c r="G14" s="10">
        <v>2</v>
      </c>
      <c r="H14" s="10">
        <v>112</v>
      </c>
      <c r="I14" s="10">
        <v>224</v>
      </c>
      <c r="J14" s="10"/>
    </row>
    <row r="15" ht="30" customHeight="1" spans="1:10">
      <c r="A15" s="27">
        <v>13</v>
      </c>
      <c r="B15" s="10" t="s">
        <v>58</v>
      </c>
      <c r="C15" s="10"/>
      <c r="D15" s="10" t="s">
        <v>31</v>
      </c>
      <c r="E15" s="10" t="s">
        <v>52</v>
      </c>
      <c r="F15" s="10" t="s">
        <v>61</v>
      </c>
      <c r="G15" s="10">
        <v>6</v>
      </c>
      <c r="H15" s="10">
        <v>150</v>
      </c>
      <c r="I15" s="10">
        <v>900</v>
      </c>
      <c r="J15" s="10"/>
    </row>
    <row r="16" ht="30" customHeight="1" spans="1:10">
      <c r="A16" s="27">
        <v>14</v>
      </c>
      <c r="B16" s="10" t="s">
        <v>62</v>
      </c>
      <c r="C16" s="10"/>
      <c r="D16" s="10" t="s">
        <v>31</v>
      </c>
      <c r="E16" s="10" t="s">
        <v>63</v>
      </c>
      <c r="F16" s="10" t="s">
        <v>64</v>
      </c>
      <c r="G16" s="10">
        <v>8</v>
      </c>
      <c r="H16" s="10">
        <v>90</v>
      </c>
      <c r="I16" s="10">
        <v>720</v>
      </c>
      <c r="J16" s="10"/>
    </row>
    <row r="17" ht="30" customHeight="1" spans="1:10">
      <c r="A17" s="27">
        <v>15</v>
      </c>
      <c r="B17" s="10" t="s">
        <v>65</v>
      </c>
      <c r="C17" s="10"/>
      <c r="D17" s="10" t="s">
        <v>31</v>
      </c>
      <c r="E17" s="10" t="s">
        <v>66</v>
      </c>
      <c r="F17" s="10" t="s">
        <v>61</v>
      </c>
      <c r="G17" s="10">
        <v>20</v>
      </c>
      <c r="H17" s="10">
        <v>9</v>
      </c>
      <c r="I17" s="10">
        <v>180</v>
      </c>
      <c r="J17" s="10"/>
    </row>
    <row r="18" ht="30" customHeight="1" spans="1:10">
      <c r="A18" s="27">
        <v>16</v>
      </c>
      <c r="B18" s="10" t="s">
        <v>65</v>
      </c>
      <c r="C18" s="10"/>
      <c r="D18" s="10" t="s">
        <v>31</v>
      </c>
      <c r="E18" s="10" t="s">
        <v>67</v>
      </c>
      <c r="F18" s="10" t="s">
        <v>61</v>
      </c>
      <c r="G18" s="10">
        <v>20</v>
      </c>
      <c r="H18" s="10">
        <v>12</v>
      </c>
      <c r="I18" s="10">
        <v>240</v>
      </c>
      <c r="J18" s="10"/>
    </row>
    <row r="19" ht="30" customHeight="1" spans="1:10">
      <c r="A19" s="27">
        <v>17</v>
      </c>
      <c r="B19" s="10" t="s">
        <v>44</v>
      </c>
      <c r="C19" s="10"/>
      <c r="D19" s="10" t="s">
        <v>31</v>
      </c>
      <c r="E19" s="10" t="s">
        <v>68</v>
      </c>
      <c r="F19" s="10" t="s">
        <v>39</v>
      </c>
      <c r="G19" s="10">
        <v>5</v>
      </c>
      <c r="H19" s="10">
        <v>85</v>
      </c>
      <c r="I19" s="10">
        <v>425</v>
      </c>
      <c r="J19" s="10"/>
    </row>
    <row r="20" ht="30" customHeight="1" spans="1:10">
      <c r="A20" s="27">
        <v>18</v>
      </c>
      <c r="B20" s="10" t="s">
        <v>69</v>
      </c>
      <c r="C20" s="10"/>
      <c r="D20" s="10" t="s">
        <v>31</v>
      </c>
      <c r="E20" s="10" t="s">
        <v>70</v>
      </c>
      <c r="F20" s="10" t="s">
        <v>39</v>
      </c>
      <c r="G20" s="10">
        <v>5</v>
      </c>
      <c r="H20" s="10">
        <v>200</v>
      </c>
      <c r="I20" s="10">
        <v>1000</v>
      </c>
      <c r="J20" s="10"/>
    </row>
    <row r="21" ht="30" customHeight="1" spans="1:10">
      <c r="A21" s="27"/>
      <c r="B21" s="27"/>
      <c r="C21" s="27" t="s">
        <v>73</v>
      </c>
      <c r="D21" s="27"/>
      <c r="E21" s="27"/>
      <c r="F21" s="27"/>
      <c r="G21" s="27"/>
      <c r="H21" s="27"/>
      <c r="I21" s="27">
        <v>42514</v>
      </c>
      <c r="J21" s="6"/>
    </row>
    <row r="23" spans="1:10">
      <c r="A23" s="31" t="s">
        <v>78</v>
      </c>
    </row>
  </sheetData>
  <mergeCells count="22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B21"/>
    <mergeCell ref="C21:H2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60" sqref="A60:I60"/>
    </sheetView>
  </sheetViews>
  <sheetFormatPr defaultColWidth="9" defaultRowHeight="13.5"/>
  <cols>
    <col min="3" max="3" width="18.25" customWidth="1"/>
    <col min="4" max="4" width="15.5" customWidth="1"/>
    <col min="5" max="5" width="20.5" customWidth="1"/>
  </cols>
  <sheetData>
    <row r="1" ht="23.25" spans="1:10">
      <c r="A1" s="21" t="s">
        <v>79</v>
      </c>
      <c r="B1" s="22"/>
      <c r="C1" s="22"/>
      <c r="D1" s="22"/>
      <c r="E1" s="22"/>
      <c r="F1" s="22"/>
      <c r="G1" s="22"/>
      <c r="H1" s="22"/>
      <c r="I1" s="22"/>
      <c r="J1" s="23"/>
    </row>
    <row r="2" ht="26.25" spans="1:10">
      <c r="A2" s="24" t="s">
        <v>1</v>
      </c>
      <c r="B2" s="25" t="s">
        <v>2</v>
      </c>
      <c r="C2" s="26"/>
      <c r="D2" s="24" t="s">
        <v>27</v>
      </c>
      <c r="E2" s="24" t="s">
        <v>4</v>
      </c>
      <c r="F2" s="24" t="s">
        <v>6</v>
      </c>
      <c r="G2" s="24" t="s">
        <v>5</v>
      </c>
      <c r="H2" s="24" t="s">
        <v>28</v>
      </c>
      <c r="I2" s="24" t="s">
        <v>29</v>
      </c>
      <c r="J2" s="24" t="s">
        <v>9</v>
      </c>
    </row>
    <row r="3" ht="30" customHeight="1" spans="1:10">
      <c r="A3" s="27">
        <v>1</v>
      </c>
      <c r="B3" s="28" t="s">
        <v>44</v>
      </c>
      <c r="C3" s="29"/>
      <c r="D3" s="6" t="s">
        <v>31</v>
      </c>
      <c r="E3" s="6" t="s">
        <v>45</v>
      </c>
      <c r="F3" s="6" t="s">
        <v>33</v>
      </c>
      <c r="G3" s="6">
        <v>3</v>
      </c>
      <c r="H3" s="6">
        <v>65</v>
      </c>
      <c r="I3" s="6">
        <v>195</v>
      </c>
      <c r="J3" s="6"/>
    </row>
    <row r="4" ht="30" customHeight="1" spans="1:10">
      <c r="A4" s="24">
        <v>2</v>
      </c>
      <c r="B4" s="28" t="s">
        <v>46</v>
      </c>
      <c r="C4" s="29"/>
      <c r="D4" s="10" t="s">
        <v>31</v>
      </c>
      <c r="E4" s="10" t="s">
        <v>47</v>
      </c>
      <c r="F4" s="10" t="s">
        <v>39</v>
      </c>
      <c r="G4" s="10">
        <v>10</v>
      </c>
      <c r="H4" s="10">
        <v>65</v>
      </c>
      <c r="I4" s="10">
        <v>650</v>
      </c>
      <c r="J4" s="10"/>
    </row>
    <row r="5" ht="30" customHeight="1" spans="1:10">
      <c r="A5" s="24">
        <v>3</v>
      </c>
      <c r="B5" s="28" t="s">
        <v>48</v>
      </c>
      <c r="C5" s="29"/>
      <c r="D5" s="10" t="s">
        <v>31</v>
      </c>
      <c r="E5" s="10" t="s">
        <v>60</v>
      </c>
      <c r="F5" s="10" t="s">
        <v>76</v>
      </c>
      <c r="G5" s="30">
        <v>8</v>
      </c>
      <c r="H5" s="10">
        <v>80</v>
      </c>
      <c r="I5" s="10">
        <v>640</v>
      </c>
      <c r="J5" s="10"/>
    </row>
    <row r="6" ht="30" customHeight="1" spans="1:10">
      <c r="A6" s="24">
        <v>4</v>
      </c>
      <c r="B6" s="28" t="s">
        <v>48</v>
      </c>
      <c r="C6" s="29"/>
      <c r="D6" s="10" t="s">
        <v>31</v>
      </c>
      <c r="E6" s="10" t="s">
        <v>77</v>
      </c>
      <c r="F6" s="10" t="s">
        <v>76</v>
      </c>
      <c r="G6" s="10">
        <v>20</v>
      </c>
      <c r="H6" s="10">
        <v>180</v>
      </c>
      <c r="I6" s="10">
        <v>3600</v>
      </c>
      <c r="J6" s="10"/>
    </row>
    <row r="7" ht="30" customHeight="1" spans="1:10">
      <c r="A7" s="24">
        <v>5</v>
      </c>
      <c r="B7" s="28" t="s">
        <v>51</v>
      </c>
      <c r="C7" s="29"/>
      <c r="D7" s="10" t="s">
        <v>31</v>
      </c>
      <c r="E7" s="10" t="s">
        <v>52</v>
      </c>
      <c r="F7" s="10" t="s">
        <v>20</v>
      </c>
      <c r="G7" s="10">
        <v>8</v>
      </c>
      <c r="H7" s="10">
        <v>150</v>
      </c>
      <c r="I7" s="10">
        <v>1200</v>
      </c>
      <c r="J7" s="10"/>
    </row>
    <row r="8" ht="30" customHeight="1" spans="1:10">
      <c r="A8" s="24">
        <v>6</v>
      </c>
      <c r="B8" s="28" t="s">
        <v>53</v>
      </c>
      <c r="C8" s="29"/>
      <c r="D8" s="10" t="s">
        <v>31</v>
      </c>
      <c r="E8" s="10" t="s">
        <v>54</v>
      </c>
      <c r="F8" s="10" t="s">
        <v>39</v>
      </c>
      <c r="G8" s="10">
        <v>6</v>
      </c>
      <c r="H8" s="10">
        <v>92</v>
      </c>
      <c r="I8" s="10">
        <v>552</v>
      </c>
      <c r="J8" s="10"/>
    </row>
    <row r="9" ht="30" customHeight="1" spans="1:10">
      <c r="A9" s="24">
        <v>7</v>
      </c>
      <c r="B9" s="28" t="s">
        <v>55</v>
      </c>
      <c r="C9" s="29"/>
      <c r="D9" s="10" t="s">
        <v>31</v>
      </c>
      <c r="E9" s="10" t="s">
        <v>52</v>
      </c>
      <c r="F9" s="10" t="s">
        <v>39</v>
      </c>
      <c r="G9" s="30">
        <v>6</v>
      </c>
      <c r="H9" s="10">
        <v>170</v>
      </c>
      <c r="I9" s="10">
        <v>1020</v>
      </c>
      <c r="J9" s="10"/>
    </row>
    <row r="10" ht="30" customHeight="1" spans="1:10">
      <c r="A10" s="24">
        <v>8</v>
      </c>
      <c r="B10" s="28" t="s">
        <v>58</v>
      </c>
      <c r="C10" s="29"/>
      <c r="D10" s="10" t="s">
        <v>31</v>
      </c>
      <c r="E10" s="10" t="s">
        <v>60</v>
      </c>
      <c r="F10" s="10" t="s">
        <v>61</v>
      </c>
      <c r="G10" s="10">
        <v>2</v>
      </c>
      <c r="H10" s="10">
        <v>112</v>
      </c>
      <c r="I10" s="10">
        <v>224</v>
      </c>
      <c r="J10" s="10"/>
    </row>
    <row r="11" ht="30" customHeight="1" spans="1:10">
      <c r="A11" s="24">
        <v>9</v>
      </c>
      <c r="B11" s="28" t="s">
        <v>58</v>
      </c>
      <c r="C11" s="29"/>
      <c r="D11" s="10" t="s">
        <v>31</v>
      </c>
      <c r="E11" s="10" t="s">
        <v>52</v>
      </c>
      <c r="F11" s="10" t="s">
        <v>61</v>
      </c>
      <c r="G11" s="10">
        <v>8</v>
      </c>
      <c r="H11" s="10">
        <v>150</v>
      </c>
      <c r="I11" s="10">
        <v>1200</v>
      </c>
      <c r="J11" s="10"/>
    </row>
    <row r="12" ht="30" customHeight="1" spans="1:10">
      <c r="A12" s="24">
        <v>10</v>
      </c>
      <c r="B12" s="28" t="s">
        <v>62</v>
      </c>
      <c r="C12" s="29"/>
      <c r="D12" s="10" t="s">
        <v>31</v>
      </c>
      <c r="E12" s="10" t="s">
        <v>63</v>
      </c>
      <c r="F12" s="10" t="s">
        <v>64</v>
      </c>
      <c r="G12" s="10">
        <v>10</v>
      </c>
      <c r="H12" s="10">
        <v>90</v>
      </c>
      <c r="I12" s="10">
        <v>900</v>
      </c>
      <c r="J12" s="10"/>
    </row>
    <row r="13" ht="30" customHeight="1" spans="1:10">
      <c r="A13" s="24">
        <v>11</v>
      </c>
      <c r="B13" s="28" t="s">
        <v>37</v>
      </c>
      <c r="C13" s="29"/>
      <c r="D13" s="10" t="s">
        <v>31</v>
      </c>
      <c r="E13" s="10" t="s">
        <v>80</v>
      </c>
      <c r="F13" s="10" t="s">
        <v>39</v>
      </c>
      <c r="G13" s="10">
        <v>500</v>
      </c>
      <c r="H13" s="10">
        <v>2</v>
      </c>
      <c r="I13" s="10">
        <v>1000</v>
      </c>
      <c r="J13" s="10"/>
    </row>
    <row r="14" ht="30" customHeight="1" spans="1:10">
      <c r="A14" s="24"/>
      <c r="B14" s="24"/>
      <c r="C14" s="24" t="s">
        <v>73</v>
      </c>
      <c r="D14" s="24"/>
      <c r="E14" s="24"/>
      <c r="F14" s="24"/>
      <c r="G14" s="24"/>
      <c r="H14" s="24"/>
      <c r="I14" s="24">
        <v>11181</v>
      </c>
      <c r="J14" s="10"/>
    </row>
    <row r="16" spans="1:10">
      <c r="A16" s="31" t="s">
        <v>78</v>
      </c>
      <c r="B16" s="31"/>
    </row>
  </sheetData>
  <mergeCells count="14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C14:H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15" zoomScaleNormal="115" workbookViewId="0">
      <selection activeCell="A60" sqref="A60:I60"/>
    </sheetView>
  </sheetViews>
  <sheetFormatPr defaultColWidth="9" defaultRowHeight="13.5"/>
  <cols>
    <col min="2" max="2" width="17.375" customWidth="1"/>
    <col min="3" max="3" width="12" customWidth="1"/>
    <col min="4" max="4" width="18.375" customWidth="1"/>
  </cols>
  <sheetData>
    <row r="1" ht="30" customHeight="1" spans="1:9">
      <c r="A1" s="12" t="s">
        <v>81</v>
      </c>
      <c r="B1" s="12"/>
      <c r="C1" s="12"/>
      <c r="D1" s="12"/>
      <c r="E1" s="12"/>
      <c r="F1" s="12"/>
      <c r="G1" s="12"/>
      <c r="H1" s="12"/>
      <c r="I1" s="12"/>
    </row>
    <row r="2" ht="30" customHeight="1" spans="1:9">
      <c r="A2" s="13" t="s">
        <v>1</v>
      </c>
      <c r="B2" s="13" t="s">
        <v>2</v>
      </c>
      <c r="C2" s="13" t="s">
        <v>27</v>
      </c>
      <c r="D2" s="13" t="s">
        <v>4</v>
      </c>
      <c r="E2" s="13" t="s">
        <v>6</v>
      </c>
      <c r="F2" s="13" t="s">
        <v>5</v>
      </c>
      <c r="G2" s="13" t="s">
        <v>28</v>
      </c>
      <c r="H2" s="13" t="s">
        <v>29</v>
      </c>
      <c r="I2" s="13" t="s">
        <v>9</v>
      </c>
    </row>
    <row r="3" ht="30" customHeight="1" spans="1:9">
      <c r="A3" s="13">
        <v>1</v>
      </c>
      <c r="B3" s="14" t="s">
        <v>82</v>
      </c>
      <c r="C3" s="14" t="s">
        <v>31</v>
      </c>
      <c r="D3" s="6" t="s">
        <v>32</v>
      </c>
      <c r="E3" s="14" t="s">
        <v>33</v>
      </c>
      <c r="F3" s="15">
        <v>50</v>
      </c>
      <c r="G3" s="14">
        <v>1600</v>
      </c>
      <c r="H3" s="14">
        <v>80000</v>
      </c>
      <c r="I3" s="14"/>
    </row>
    <row r="4" ht="30" customHeight="1" spans="1:9">
      <c r="A4" s="13">
        <v>2</v>
      </c>
      <c r="B4" s="14" t="s">
        <v>82</v>
      </c>
      <c r="C4" s="14" t="s">
        <v>31</v>
      </c>
      <c r="D4" s="6" t="s">
        <v>35</v>
      </c>
      <c r="E4" s="14" t="s">
        <v>33</v>
      </c>
      <c r="F4" s="14">
        <v>2</v>
      </c>
      <c r="G4" s="14">
        <v>800</v>
      </c>
      <c r="H4" s="14">
        <v>1600</v>
      </c>
      <c r="I4" s="14"/>
    </row>
    <row r="5" ht="30" customHeight="1" spans="1:9">
      <c r="A5" s="13">
        <v>3</v>
      </c>
      <c r="B5" s="14" t="s">
        <v>40</v>
      </c>
      <c r="C5" s="14" t="s">
        <v>31</v>
      </c>
      <c r="D5" s="8" t="s">
        <v>38</v>
      </c>
      <c r="E5" s="14" t="s">
        <v>39</v>
      </c>
      <c r="F5" s="14">
        <v>10</v>
      </c>
      <c r="G5" s="14">
        <v>20</v>
      </c>
      <c r="H5" s="14">
        <v>200</v>
      </c>
      <c r="I5" s="14"/>
    </row>
    <row r="6" ht="30" customHeight="1" spans="1:9">
      <c r="A6" s="13">
        <v>4</v>
      </c>
      <c r="B6" s="14" t="s">
        <v>41</v>
      </c>
      <c r="C6" s="14" t="s">
        <v>31</v>
      </c>
      <c r="D6" s="8" t="s">
        <v>38</v>
      </c>
      <c r="E6" s="14" t="s">
        <v>39</v>
      </c>
      <c r="F6" s="14">
        <v>30</v>
      </c>
      <c r="G6" s="14">
        <v>20</v>
      </c>
      <c r="H6" s="14">
        <v>600</v>
      </c>
      <c r="I6" s="14"/>
    </row>
    <row r="7" ht="30" customHeight="1" spans="1:9">
      <c r="A7" s="13">
        <v>5</v>
      </c>
      <c r="B7" s="14" t="s">
        <v>42</v>
      </c>
      <c r="C7" s="14" t="s">
        <v>31</v>
      </c>
      <c r="D7" s="14" t="s">
        <v>43</v>
      </c>
      <c r="E7" s="14" t="s">
        <v>20</v>
      </c>
      <c r="F7" s="14">
        <v>4</v>
      </c>
      <c r="G7" s="14">
        <v>395</v>
      </c>
      <c r="H7" s="14">
        <v>1580</v>
      </c>
      <c r="I7" s="14"/>
    </row>
    <row r="8" ht="30" customHeight="1" spans="1:9">
      <c r="A8" s="13">
        <v>6</v>
      </c>
      <c r="B8" s="14" t="s">
        <v>48</v>
      </c>
      <c r="C8" s="14" t="s">
        <v>31</v>
      </c>
      <c r="D8" s="14" t="s">
        <v>60</v>
      </c>
      <c r="E8" s="14" t="s">
        <v>76</v>
      </c>
      <c r="F8" s="14">
        <v>4</v>
      </c>
      <c r="G8" s="14">
        <v>80</v>
      </c>
      <c r="H8" s="14">
        <v>320</v>
      </c>
      <c r="I8" s="16"/>
    </row>
    <row r="9" ht="30" customHeight="1" spans="1:9">
      <c r="A9" s="13">
        <v>7</v>
      </c>
      <c r="B9" s="14" t="s">
        <v>58</v>
      </c>
      <c r="C9" s="14" t="s">
        <v>31</v>
      </c>
      <c r="D9" s="14" t="s">
        <v>60</v>
      </c>
      <c r="E9" s="14" t="s">
        <v>61</v>
      </c>
      <c r="F9" s="14">
        <v>4</v>
      </c>
      <c r="G9" s="14">
        <v>112</v>
      </c>
      <c r="H9" s="14">
        <v>448</v>
      </c>
      <c r="I9" s="16"/>
    </row>
    <row r="10" ht="30" customHeight="1" spans="1:9">
      <c r="A10" s="13">
        <v>8</v>
      </c>
      <c r="B10" s="14" t="s">
        <v>62</v>
      </c>
      <c r="C10" s="14" t="s">
        <v>31</v>
      </c>
      <c r="D10" s="14" t="s">
        <v>63</v>
      </c>
      <c r="E10" s="14" t="s">
        <v>64</v>
      </c>
      <c r="F10" s="14">
        <v>8</v>
      </c>
      <c r="G10" s="14">
        <v>90</v>
      </c>
      <c r="H10" s="14">
        <v>720</v>
      </c>
      <c r="I10" s="14"/>
    </row>
    <row r="11" ht="30" customHeight="1" spans="1:9">
      <c r="A11" s="13">
        <v>9</v>
      </c>
      <c r="B11" s="14" t="s">
        <v>56</v>
      </c>
      <c r="C11" s="14" t="s">
        <v>31</v>
      </c>
      <c r="D11" s="17" t="s">
        <v>57</v>
      </c>
      <c r="E11" s="14" t="s">
        <v>20</v>
      </c>
      <c r="F11" s="14">
        <v>6</v>
      </c>
      <c r="G11" s="14">
        <v>315</v>
      </c>
      <c r="H11" s="14">
        <v>1890</v>
      </c>
      <c r="I11" s="14"/>
    </row>
    <row r="12" ht="30" customHeight="1" spans="1:9">
      <c r="A12" s="13">
        <v>10</v>
      </c>
      <c r="B12" s="14" t="s">
        <v>58</v>
      </c>
      <c r="C12" s="14" t="s">
        <v>31</v>
      </c>
      <c r="D12" s="17" t="s">
        <v>57</v>
      </c>
      <c r="E12" s="14" t="s">
        <v>20</v>
      </c>
      <c r="F12" s="14">
        <v>6</v>
      </c>
      <c r="G12" s="14">
        <v>180</v>
      </c>
      <c r="H12" s="14">
        <v>1080</v>
      </c>
      <c r="I12" s="14"/>
    </row>
    <row r="13" ht="30" customHeight="1" spans="1:9">
      <c r="A13" s="13">
        <v>11</v>
      </c>
      <c r="B13" s="14" t="s">
        <v>59</v>
      </c>
      <c r="C13" s="14" t="s">
        <v>31</v>
      </c>
      <c r="D13" s="17" t="s">
        <v>57</v>
      </c>
      <c r="E13" s="14" t="s">
        <v>20</v>
      </c>
      <c r="F13" s="14">
        <v>8</v>
      </c>
      <c r="G13" s="14">
        <v>200</v>
      </c>
      <c r="H13" s="14">
        <v>1600</v>
      </c>
      <c r="I13" s="14"/>
    </row>
    <row r="14" ht="30" customHeight="1" spans="1:9">
      <c r="A14" s="13">
        <v>12</v>
      </c>
      <c r="B14" s="17" t="s">
        <v>71</v>
      </c>
      <c r="C14" s="14" t="s">
        <v>31</v>
      </c>
      <c r="D14" s="17" t="s">
        <v>72</v>
      </c>
      <c r="E14" s="18" t="s">
        <v>17</v>
      </c>
      <c r="F14" s="18">
        <v>10</v>
      </c>
      <c r="G14" s="18">
        <v>280</v>
      </c>
      <c r="H14" s="14">
        <v>2800</v>
      </c>
      <c r="I14" s="14"/>
    </row>
    <row r="15" ht="30" customHeight="1" spans="1:9">
      <c r="A15" s="13"/>
      <c r="B15" s="13" t="s">
        <v>73</v>
      </c>
      <c r="C15" s="13"/>
      <c r="D15" s="13"/>
      <c r="E15" s="13"/>
      <c r="F15" s="13"/>
      <c r="G15" s="13"/>
      <c r="H15" s="13">
        <v>92838</v>
      </c>
      <c r="I15" s="19"/>
    </row>
    <row r="16" ht="30" customHeight="1" spans="1:9">
      <c r="A16" s="20" t="s">
        <v>83</v>
      </c>
    </row>
  </sheetData>
  <mergeCells count="2">
    <mergeCell ref="A1:I1"/>
    <mergeCell ref="B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60" sqref="A60:I60"/>
    </sheetView>
  </sheetViews>
  <sheetFormatPr defaultColWidth="9" defaultRowHeight="13.5"/>
  <cols>
    <col min="4" max="4" width="21.75" customWidth="1"/>
  </cols>
  <sheetData>
    <row r="1" ht="23.25" spans="1:9">
      <c r="A1" s="1" t="s">
        <v>84</v>
      </c>
      <c r="B1" s="2"/>
      <c r="C1" s="2"/>
      <c r="D1" s="2"/>
      <c r="E1" s="2"/>
      <c r="F1" s="2"/>
      <c r="G1" s="2"/>
      <c r="H1" s="2"/>
      <c r="I1" s="3"/>
    </row>
    <row r="2" ht="27" customHeight="1" spans="1:9">
      <c r="A2" s="4" t="s">
        <v>1</v>
      </c>
      <c r="B2" s="4" t="s">
        <v>2</v>
      </c>
      <c r="C2" s="4" t="s">
        <v>27</v>
      </c>
      <c r="D2" s="4" t="s">
        <v>4</v>
      </c>
      <c r="E2" s="4" t="s">
        <v>6</v>
      </c>
      <c r="F2" s="4" t="s">
        <v>5</v>
      </c>
      <c r="G2" s="4" t="s">
        <v>28</v>
      </c>
      <c r="H2" s="4" t="s">
        <v>29</v>
      </c>
      <c r="I2" s="4" t="s">
        <v>9</v>
      </c>
    </row>
    <row r="3" ht="30" customHeight="1" spans="1:9">
      <c r="A3" s="4">
        <v>1</v>
      </c>
      <c r="B3" s="5" t="s">
        <v>30</v>
      </c>
      <c r="C3" s="5" t="s">
        <v>31</v>
      </c>
      <c r="D3" s="6" t="s">
        <v>32</v>
      </c>
      <c r="E3" s="5" t="s">
        <v>33</v>
      </c>
      <c r="F3" s="5">
        <v>25</v>
      </c>
      <c r="G3" s="5">
        <v>1600</v>
      </c>
      <c r="H3" s="7">
        <v>40000</v>
      </c>
      <c r="I3" s="5"/>
    </row>
    <row r="4" ht="30" customHeight="1" spans="1:9">
      <c r="A4" s="4">
        <v>2</v>
      </c>
      <c r="B4" s="5" t="s">
        <v>40</v>
      </c>
      <c r="C4" s="5" t="s">
        <v>31</v>
      </c>
      <c r="D4" s="8" t="s">
        <v>38</v>
      </c>
      <c r="E4" s="5" t="s">
        <v>39</v>
      </c>
      <c r="F4" s="5">
        <v>20</v>
      </c>
      <c r="G4" s="7">
        <v>20</v>
      </c>
      <c r="H4" s="5">
        <v>400</v>
      </c>
      <c r="I4" s="5"/>
    </row>
    <row r="5" ht="30" customHeight="1" spans="1:9">
      <c r="A5" s="4">
        <v>3</v>
      </c>
      <c r="B5" s="5" t="s">
        <v>41</v>
      </c>
      <c r="C5" s="5" t="s">
        <v>31</v>
      </c>
      <c r="D5" s="8" t="s">
        <v>38</v>
      </c>
      <c r="E5" s="5" t="s">
        <v>39</v>
      </c>
      <c r="F5" s="5">
        <v>25</v>
      </c>
      <c r="G5" s="7">
        <v>20</v>
      </c>
      <c r="H5" s="5">
        <v>500</v>
      </c>
      <c r="I5" s="5"/>
    </row>
    <row r="6" ht="30" customHeight="1" spans="1:9">
      <c r="A6" s="4">
        <v>4</v>
      </c>
      <c r="B6" s="5" t="s">
        <v>85</v>
      </c>
      <c r="C6" s="5" t="s">
        <v>31</v>
      </c>
      <c r="D6" s="5" t="s">
        <v>45</v>
      </c>
      <c r="E6" s="5" t="s">
        <v>39</v>
      </c>
      <c r="F6" s="5">
        <v>5</v>
      </c>
      <c r="G6" s="5">
        <v>65</v>
      </c>
      <c r="H6" s="5">
        <v>325</v>
      </c>
      <c r="I6" s="5"/>
    </row>
    <row r="7" ht="30" customHeight="1" spans="1:9">
      <c r="A7" s="4">
        <v>5</v>
      </c>
      <c r="B7" s="5" t="s">
        <v>46</v>
      </c>
      <c r="C7" s="5" t="s">
        <v>31</v>
      </c>
      <c r="D7" s="5" t="s">
        <v>47</v>
      </c>
      <c r="E7" s="5" t="s">
        <v>39</v>
      </c>
      <c r="F7" s="5">
        <v>5</v>
      </c>
      <c r="G7" s="5">
        <v>65</v>
      </c>
      <c r="H7" s="5">
        <v>325</v>
      </c>
      <c r="I7" s="5"/>
    </row>
    <row r="8" ht="30" customHeight="1" spans="1:9">
      <c r="A8" s="4">
        <v>6</v>
      </c>
      <c r="B8" s="5" t="s">
        <v>48</v>
      </c>
      <c r="C8" s="5" t="s">
        <v>31</v>
      </c>
      <c r="D8" s="5" t="s">
        <v>77</v>
      </c>
      <c r="E8" s="5" t="s">
        <v>76</v>
      </c>
      <c r="F8" s="5">
        <v>8</v>
      </c>
      <c r="G8" s="5">
        <v>180</v>
      </c>
      <c r="H8" s="5">
        <v>1440</v>
      </c>
      <c r="I8" s="5"/>
    </row>
    <row r="9" ht="30" customHeight="1" spans="1:9">
      <c r="A9" s="4">
        <v>7</v>
      </c>
      <c r="B9" s="5" t="s">
        <v>51</v>
      </c>
      <c r="C9" s="5" t="s">
        <v>31</v>
      </c>
      <c r="D9" s="5" t="s">
        <v>52</v>
      </c>
      <c r="E9" s="5" t="s">
        <v>20</v>
      </c>
      <c r="F9" s="5">
        <v>4</v>
      </c>
      <c r="G9" s="5">
        <v>150</v>
      </c>
      <c r="H9" s="5">
        <v>600</v>
      </c>
      <c r="I9" s="5"/>
    </row>
    <row r="10" ht="30" customHeight="1" spans="1:9">
      <c r="A10" s="4">
        <v>8</v>
      </c>
      <c r="B10" s="5" t="s">
        <v>56</v>
      </c>
      <c r="C10" s="5" t="s">
        <v>31</v>
      </c>
      <c r="D10" s="5" t="s">
        <v>52</v>
      </c>
      <c r="E10" s="5" t="s">
        <v>39</v>
      </c>
      <c r="F10" s="9">
        <v>2</v>
      </c>
      <c r="G10" s="5">
        <v>192</v>
      </c>
      <c r="H10" s="5">
        <v>384</v>
      </c>
      <c r="I10" s="5"/>
    </row>
    <row r="11" ht="30" customHeight="1" spans="1:9">
      <c r="A11" s="4">
        <v>9</v>
      </c>
      <c r="B11" s="5" t="s">
        <v>55</v>
      </c>
      <c r="C11" s="5" t="s">
        <v>31</v>
      </c>
      <c r="D11" s="5" t="s">
        <v>52</v>
      </c>
      <c r="E11" s="5" t="s">
        <v>39</v>
      </c>
      <c r="F11" s="9">
        <v>2</v>
      </c>
      <c r="G11" s="5">
        <v>170</v>
      </c>
      <c r="H11" s="5">
        <v>340</v>
      </c>
      <c r="I11" s="5"/>
    </row>
    <row r="12" ht="30" customHeight="1" spans="1:9">
      <c r="A12" s="4">
        <v>10</v>
      </c>
      <c r="B12" s="5" t="s">
        <v>65</v>
      </c>
      <c r="C12" s="5" t="s">
        <v>31</v>
      </c>
      <c r="D12" s="5" t="s">
        <v>67</v>
      </c>
      <c r="E12" s="5" t="s">
        <v>61</v>
      </c>
      <c r="F12" s="5">
        <v>100</v>
      </c>
      <c r="G12" s="5">
        <v>12</v>
      </c>
      <c r="H12" s="5">
        <f>G12*F12</f>
        <v>1200</v>
      </c>
      <c r="I12" s="5"/>
    </row>
    <row r="13" ht="45.95" customHeight="1" spans="1:9">
      <c r="A13" s="4">
        <v>11</v>
      </c>
      <c r="B13" s="5" t="s">
        <v>86</v>
      </c>
      <c r="C13" s="5" t="s">
        <v>31</v>
      </c>
      <c r="D13" s="5" t="s">
        <v>68</v>
      </c>
      <c r="E13" s="5" t="s">
        <v>39</v>
      </c>
      <c r="F13" s="5">
        <v>2</v>
      </c>
      <c r="G13" s="5">
        <v>85</v>
      </c>
      <c r="H13" s="5">
        <v>170</v>
      </c>
      <c r="I13" s="5"/>
    </row>
    <row r="14" ht="30" customHeight="1" spans="1:9">
      <c r="A14" s="4">
        <v>12</v>
      </c>
      <c r="B14" s="5" t="s">
        <v>69</v>
      </c>
      <c r="C14" s="5" t="s">
        <v>31</v>
      </c>
      <c r="D14" s="5" t="s">
        <v>87</v>
      </c>
      <c r="E14" s="5" t="s">
        <v>39</v>
      </c>
      <c r="F14" s="5">
        <v>2</v>
      </c>
      <c r="G14" s="5">
        <v>200</v>
      </c>
      <c r="H14" s="5">
        <v>400</v>
      </c>
      <c r="I14" s="5"/>
    </row>
    <row r="15" ht="30" customHeight="1" spans="1:9">
      <c r="A15" s="4">
        <v>13</v>
      </c>
      <c r="B15" s="10" t="s">
        <v>62</v>
      </c>
      <c r="C15" s="10" t="s">
        <v>31</v>
      </c>
      <c r="D15" s="10" t="s">
        <v>63</v>
      </c>
      <c r="E15" s="10" t="s">
        <v>64</v>
      </c>
      <c r="F15" s="10">
        <v>3</v>
      </c>
      <c r="G15" s="10">
        <v>90</v>
      </c>
      <c r="H15" s="10">
        <v>270</v>
      </c>
      <c r="I15" s="5"/>
    </row>
    <row r="16" ht="30" customHeight="1" spans="1:9">
      <c r="A16" s="4"/>
      <c r="B16" s="4"/>
      <c r="C16" s="4"/>
      <c r="D16" s="4"/>
      <c r="E16" s="4"/>
      <c r="F16" s="4"/>
      <c r="G16" s="4"/>
      <c r="H16" s="4">
        <f>SUM(H3:H15)</f>
        <v>46354</v>
      </c>
      <c r="I16" s="5"/>
    </row>
    <row r="18" spans="1:9">
      <c r="A18" s="11" t="s">
        <v>88</v>
      </c>
      <c r="B18" s="11"/>
      <c r="C18" s="11"/>
      <c r="D18" s="11"/>
      <c r="E18" s="11"/>
      <c r="F18" s="11"/>
      <c r="G18" s="11"/>
      <c r="H18" s="11"/>
      <c r="I18" s="11"/>
    </row>
  </sheetData>
  <mergeCells count="4">
    <mergeCell ref="A1:I1"/>
    <mergeCell ref="A16:B16"/>
    <mergeCell ref="C16:G16"/>
    <mergeCell ref="A18:I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东引片区生化池维修材料</vt:lpstr>
      <vt:lpstr>温塘厂</vt:lpstr>
      <vt:lpstr>寮步厂</vt:lpstr>
      <vt:lpstr>黄江厂</vt:lpstr>
      <vt:lpstr>松北厂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莫佩欣</cp:lastModifiedBy>
  <dcterms:created xsi:type="dcterms:W3CDTF">2022-08-18T08:07:00Z</dcterms:created>
  <dcterms:modified xsi:type="dcterms:W3CDTF">2026-01-14T08:19:57Z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829604CAB72340A098B8EEB50E677538_13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